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24210" windowHeight="9720" activeTab="6"/>
  </bookViews>
  <sheets>
    <sheet name="Workshee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</sheets>
  <definedNames>
    <definedName name="_xlnm.Print_Area" localSheetId="2">'Table 2'!$A$1:$R$34</definedName>
    <definedName name="_xlnm.Print_Area" localSheetId="3">'Table 3'!$A$1:$O$38</definedName>
    <definedName name="_xlnm.Print_Area" localSheetId="0">'Worksheet'!$A$1:$H$115</definedName>
  </definedNames>
  <calcPr fullCalcOnLoad="1"/>
</workbook>
</file>

<file path=xl/sharedStrings.xml><?xml version="1.0" encoding="utf-8"?>
<sst xmlns="http://schemas.openxmlformats.org/spreadsheetml/2006/main" count="466" uniqueCount="162">
  <si>
    <t>Table 1: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</si>
  <si>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</si>
  <si>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</si>
  <si>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</si>
  <si>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</si>
  <si>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</si>
  <si>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</si>
  <si>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</si>
  <si>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</si>
  <si>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</si>
  <si>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</si>
  <si>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</si>
  <si>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</si>
  <si>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Total</t>
  </si>
  <si>
    <t>Investment Income</t>
  </si>
  <si>
    <t>Property Tax</t>
  </si>
  <si>
    <t>Other Local</t>
  </si>
  <si>
    <t xml:space="preserve">Table 2:  </t>
  </si>
  <si>
    <t>Salaries and Benefits</t>
  </si>
  <si>
    <t>Operation and Maintenance</t>
  </si>
  <si>
    <t>Other</t>
  </si>
  <si>
    <t>Table 4:</t>
  </si>
  <si>
    <t>Five-Year Assessed Valuation History</t>
  </si>
  <si>
    <t>Net Assessed Valuation</t>
  </si>
  <si>
    <t>Percent (%) Change from Prior Year</t>
  </si>
  <si>
    <t>Millage</t>
  </si>
  <si>
    <t>Five-Year Tax Collection History</t>
  </si>
  <si>
    <t>Levy</t>
  </si>
  <si>
    <t>Current Year Collections</t>
  </si>
  <si>
    <t>Percent (%) Collected</t>
  </si>
  <si>
    <t>Taxpayer</t>
  </si>
  <si>
    <t>Assessed Valuation</t>
  </si>
  <si>
    <t>Table 5:</t>
  </si>
  <si>
    <t>Historical Revenues and Expenses</t>
  </si>
  <si>
    <t>Actual</t>
  </si>
  <si>
    <t>Receipts</t>
  </si>
  <si>
    <t>Projected</t>
  </si>
  <si>
    <t>Change in</t>
  </si>
  <si>
    <t>Percent (%)</t>
  </si>
  <si>
    <t>of Budget</t>
  </si>
  <si>
    <t xml:space="preserve">Actual </t>
  </si>
  <si>
    <t>Total Revenue</t>
  </si>
  <si>
    <t>Collected</t>
  </si>
  <si>
    <t>Total Expenses</t>
  </si>
  <si>
    <t>Paid</t>
  </si>
  <si>
    <t>Actual/Projected</t>
  </si>
  <si>
    <t>Table 6:</t>
  </si>
  <si>
    <t>Trend Analysis</t>
  </si>
  <si>
    <t>Beginning Book Balance</t>
  </si>
  <si>
    <t>TABLE  1</t>
  </si>
  <si>
    <t>A</t>
  </si>
  <si>
    <t>B</t>
  </si>
  <si>
    <t>C</t>
  </si>
  <si>
    <t>D</t>
  </si>
  <si>
    <t>E</t>
  </si>
  <si>
    <t>F</t>
  </si>
  <si>
    <t>G</t>
  </si>
  <si>
    <t>H</t>
  </si>
  <si>
    <t>STATE  OF  OKLAHOMA  -  CASH  MANAGEMENT  PROGRAM</t>
  </si>
  <si>
    <t xml:space="preserve">     Revenues Collected</t>
  </si>
  <si>
    <t xml:space="preserve">Investment Income    </t>
  </si>
  <si>
    <t>(@     %)</t>
  </si>
  <si>
    <t xml:space="preserve">TOTAL  REVENUES  COLLECTED </t>
  </si>
  <si>
    <t>May</t>
  </si>
  <si>
    <t>TOTALS</t>
  </si>
  <si>
    <t>TABLE  2</t>
  </si>
  <si>
    <t xml:space="preserve">   Expenses Paid</t>
  </si>
  <si>
    <t>TOTAL  EXPENSES  PAID</t>
  </si>
  <si>
    <t xml:space="preserve">             TABLE  3</t>
  </si>
  <si>
    <t>CALCULATION  OF  CASH-FLOW  DEFICIT</t>
  </si>
  <si>
    <t>Cumulative</t>
  </si>
  <si>
    <t>Estimated</t>
  </si>
  <si>
    <t>Book Balance</t>
  </si>
  <si>
    <t>Revenues Collected</t>
  </si>
  <si>
    <t>Expenses Paid</t>
  </si>
  <si>
    <t>End of Month</t>
  </si>
  <si>
    <t>Projected Beginning Book</t>
  </si>
  <si>
    <t>Largest Cumulative Cash-Flow Deficit</t>
  </si>
  <si>
    <t>Reasonably Required Cash Balance**</t>
  </si>
  <si>
    <t>(5% of Annual Operating Expenditures)</t>
  </si>
  <si>
    <t>Maximum Cumulative Cash-Flow Deficit***</t>
  </si>
  <si>
    <t>Borrowing Limit Under State Statutes</t>
  </si>
  <si>
    <t>Cell E11 = (40% of Estimate of Needs)</t>
  </si>
  <si>
    <t>*</t>
  </si>
  <si>
    <t>DO NOT reduce cash and investment balances for reserves for encumbrances.</t>
  </si>
  <si>
    <t>**</t>
  </si>
  <si>
    <t>Defined as 5% of actual expenditures paid from current revenues in the previous fiscal year (annual operating expenditures).</t>
  </si>
  <si>
    <t>***</t>
  </si>
  <si>
    <t xml:space="preserve">Sum of largest cumulative cash-flow deficit plus reasonably required cash balance (as defined by the Internal Revenue Service [I.R.S.]--5% of </t>
  </si>
  <si>
    <t>annual operating expenditures).</t>
  </si>
  <si>
    <t>TABLE  4  (COMPLETION  IS  OPTIONAL)</t>
  </si>
  <si>
    <t>FIVE-YEAR  ASSESSED  VALUATION  HISTORY</t>
  </si>
  <si>
    <t>FIVE-YEAR  TAX  COLLECTION  HISTORY</t>
  </si>
  <si>
    <t>Net</t>
  </si>
  <si>
    <t>YEAR</t>
  </si>
  <si>
    <t>Assessed</t>
  </si>
  <si>
    <t>Change From</t>
  </si>
  <si>
    <t>Current Year</t>
  </si>
  <si>
    <t>Valuation</t>
  </si>
  <si>
    <t>Prior Year</t>
  </si>
  <si>
    <t>Collections</t>
  </si>
  <si>
    <t>of Total</t>
  </si>
  <si>
    <t>TOTAL</t>
  </si>
  <si>
    <t>NOTE:  Completion of Table 4 is OPTIONAL</t>
  </si>
  <si>
    <t>TABLE  5</t>
  </si>
  <si>
    <t>STATE  FINANCIAL  ASSISTANCE</t>
  </si>
  <si>
    <t>HISTORICAL  REVENUES  AND  EXPENSES</t>
  </si>
  <si>
    <t>Month</t>
  </si>
  <si>
    <t xml:space="preserve">         TABLE  6</t>
  </si>
  <si>
    <t>I</t>
  </si>
  <si>
    <t>J</t>
  </si>
  <si>
    <t>K</t>
  </si>
  <si>
    <t>L</t>
  </si>
  <si>
    <t>TREND  ANALYSIS</t>
  </si>
  <si>
    <t>Beginning Book</t>
  </si>
  <si>
    <t>Balances</t>
  </si>
  <si>
    <t>Total Revenues</t>
  </si>
  <si>
    <t>% of</t>
  </si>
  <si>
    <t>Revenues</t>
  </si>
  <si>
    <t>Expenses</t>
  </si>
  <si>
    <t xml:space="preserve"> Paid</t>
  </si>
  <si>
    <t>TOTALS:</t>
  </si>
  <si>
    <t>July - *</t>
  </si>
  <si>
    <t>*Totals for July through the "highest deficit month" only.</t>
  </si>
  <si>
    <t>** - June</t>
  </si>
  <si>
    <t>**Totals for the remaining month(s) following the "highest deficit month" through June.</t>
  </si>
  <si>
    <t>ANNUAL</t>
  </si>
  <si>
    <t>Ending Book</t>
  </si>
  <si>
    <t>If F14 is less than either B14 or D14, explain the difference.</t>
  </si>
  <si>
    <t>If L14 is greater than either H14 or J14, explain the difference.</t>
  </si>
  <si>
    <t>State Dedicated</t>
  </si>
  <si>
    <t>State Aid</t>
  </si>
  <si>
    <t>Federal</t>
  </si>
  <si>
    <t>SCHOOL AND CAREER-TECHNOLOGY DISTRICTS</t>
  </si>
  <si>
    <t>(Completion is Optional)</t>
  </si>
  <si>
    <t>County Name</t>
  </si>
  <si>
    <t>District Name</t>
  </si>
  <si>
    <t xml:space="preserve">Co. No.: </t>
  </si>
  <si>
    <t>Dist. No.:</t>
  </si>
  <si>
    <t>County Name:</t>
  </si>
  <si>
    <t>District Name:</t>
  </si>
  <si>
    <t>Percent (%) of Total *</t>
  </si>
  <si>
    <t>(Populates from Table 6, E1.)</t>
  </si>
  <si>
    <t xml:space="preserve">County Number: </t>
  </si>
  <si>
    <t>County Number:</t>
  </si>
  <si>
    <t>District Number:</t>
  </si>
  <si>
    <t>District Number</t>
  </si>
  <si>
    <t>County Number</t>
  </si>
  <si>
    <t xml:space="preserve"> </t>
  </si>
  <si>
    <t>2016-17</t>
  </si>
  <si>
    <t>2017-18</t>
  </si>
  <si>
    <t>2018-19</t>
  </si>
  <si>
    <t>Projected Revenue Collected Cash-Flow Model:  Fiscal Year 2019-20</t>
  </si>
  <si>
    <t>Projected Expenses Paid Cash-Flow Model:  Fiscal Year 2019-20</t>
  </si>
  <si>
    <t>2018*</t>
  </si>
  <si>
    <t>2018 Tax Collections for the Five largest Taxpayers</t>
  </si>
  <si>
    <t>2019-20</t>
  </si>
  <si>
    <t>Projected Expenses Paid Cash-Flow Model:   Fiscal Year 2019-20</t>
  </si>
  <si>
    <t>Balance (as of June 30, 2019)*</t>
  </si>
  <si>
    <t>Projected 2019-20  Budget</t>
  </si>
  <si>
    <t>Book cash balance available for 2019-20 operating expenses on June 30, 2019.  Book balance should be cash in bank plus investments less outstanding warrants.</t>
  </si>
  <si>
    <t>2018  TAX  COLLECTIONS  FOR  THE  FIVE  LARGEST  TAXPAYERS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</si>
</sst>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\(0\)"/>
    <numFmt numFmtId="166" formatCode="[$-409]dddd\,\ mmmm\ dd\,\ yyyy"/>
    <numFmt numFmtId="167" formatCode="[$-409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"/>
      <family val="1"/>
    </font>
    <font>
      <sz val="9"/>
      <name val="Times"/>
      <family val="1"/>
    </font>
    <font>
      <sz val="10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b/>
      <sz val="8"/>
      <name val="Times"/>
      <family val="1"/>
    </font>
    <font>
      <sz val="8"/>
      <name val="Times"/>
      <family val="0"/>
    </font>
    <font>
      <b/>
      <i/>
      <sz val="12"/>
      <name val="Times"/>
      <family val="0"/>
    </font>
    <font>
      <b/>
      <sz val="10"/>
      <name val="Times"/>
      <family val="0"/>
    </font>
    <font>
      <sz val="10"/>
      <name val="Times"/>
      <family val="0"/>
    </font>
    <font>
      <i/>
      <sz val="9"/>
      <name val="Times"/>
      <family val="0"/>
    </font>
    <font>
      <sz val="7"/>
      <name val="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164" fontId="2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44" fontId="3" fillId="0" borderId="11" xfId="44" applyFont="1" applyBorder="1" applyAlignment="1" applyProtection="1">
      <alignment/>
      <protection locked="0"/>
    </xf>
    <xf numFmtId="44" fontId="3" fillId="0" borderId="0" xfId="44" applyFont="1" applyBorder="1" applyAlignment="1" applyProtection="1">
      <alignment/>
      <protection locked="0"/>
    </xf>
    <xf numFmtId="44" fontId="3" fillId="0" borderId="11" xfId="44" applyFont="1" applyBorder="1" applyAlignment="1" applyProtection="1">
      <alignment/>
      <protection/>
    </xf>
    <xf numFmtId="44" fontId="3" fillId="0" borderId="0" xfId="44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6" fontId="3" fillId="0" borderId="0" xfId="0" applyNumberFormat="1" applyFont="1" applyBorder="1" applyAlignment="1" applyProtection="1">
      <alignment/>
      <protection locked="0"/>
    </xf>
    <xf numFmtId="16" fontId="3" fillId="0" borderId="0" xfId="0" applyNumberFormat="1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4" fontId="3" fillId="0" borderId="0" xfId="44" applyFont="1" applyBorder="1" applyAlignment="1" applyProtection="1">
      <alignment/>
      <protection locked="0"/>
    </xf>
    <xf numFmtId="44" fontId="3" fillId="0" borderId="11" xfId="44" applyFont="1" applyBorder="1" applyAlignment="1" applyProtection="1">
      <alignment/>
      <protection locked="0"/>
    </xf>
    <xf numFmtId="44" fontId="3" fillId="0" borderId="11" xfId="44" applyFont="1" applyBorder="1" applyAlignment="1" applyProtection="1">
      <alignment/>
      <protection/>
    </xf>
    <xf numFmtId="44" fontId="3" fillId="0" borderId="0" xfId="44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4" fontId="3" fillId="0" borderId="0" xfId="44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4" fontId="3" fillId="0" borderId="0" xfId="44" applyFont="1" applyAlignment="1" applyProtection="1">
      <alignment horizontal="right"/>
      <protection locked="0"/>
    </xf>
    <xf numFmtId="44" fontId="3" fillId="0" borderId="0" xfId="44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4" fontId="3" fillId="0" borderId="0" xfId="44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0" fontId="3" fillId="0" borderId="1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4" fontId="3" fillId="0" borderId="11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0" fontId="3" fillId="0" borderId="11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4" fontId="2" fillId="0" borderId="0" xfId="44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4" fontId="2" fillId="0" borderId="0" xfId="44" applyFont="1" applyBorder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/>
      <protection locked="0"/>
    </xf>
    <xf numFmtId="164" fontId="11" fillId="0" borderId="0" xfId="0" applyNumberFormat="1" applyFont="1" applyAlignment="1" applyProtection="1">
      <alignment/>
      <protection locked="0"/>
    </xf>
    <xf numFmtId="164" fontId="10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44" fontId="3" fillId="0" borderId="11" xfId="44" applyFont="1" applyBorder="1" applyAlignment="1" applyProtection="1">
      <alignment horizontal="center"/>
      <protection locked="0"/>
    </xf>
    <xf numFmtId="44" fontId="3" fillId="0" borderId="0" xfId="44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9" fontId="13" fillId="0" borderId="11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 locked="0"/>
    </xf>
    <xf numFmtId="9" fontId="13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0" fontId="3" fillId="0" borderId="11" xfId="57" applyNumberFormat="1" applyFont="1" applyBorder="1" applyAlignment="1" applyProtection="1">
      <alignment/>
      <protection locked="0"/>
    </xf>
    <xf numFmtId="10" fontId="3" fillId="0" borderId="0" xfId="57" applyNumberFormat="1" applyFont="1" applyBorder="1" applyAlignment="1" applyProtection="1">
      <alignment/>
      <protection locked="0"/>
    </xf>
    <xf numFmtId="10" fontId="3" fillId="0" borderId="0" xfId="44" applyNumberFormat="1" applyFont="1" applyBorder="1" applyAlignment="1" applyProtection="1">
      <alignment/>
      <protection/>
    </xf>
    <xf numFmtId="9" fontId="3" fillId="0" borderId="11" xfId="57" applyFont="1" applyBorder="1" applyAlignment="1" applyProtection="1">
      <alignment/>
      <protection locked="0"/>
    </xf>
    <xf numFmtId="10" fontId="3" fillId="0" borderId="0" xfId="57" applyNumberFormat="1" applyFont="1" applyBorder="1" applyAlignment="1" applyProtection="1">
      <alignment/>
      <protection/>
    </xf>
    <xf numFmtId="9" fontId="3" fillId="0" borderId="11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10" fontId="5" fillId="0" borderId="0" xfId="0" applyNumberFormat="1" applyFont="1" applyAlignment="1" applyProtection="1">
      <alignment/>
      <protection locked="0"/>
    </xf>
    <xf numFmtId="9" fontId="3" fillId="0" borderId="11" xfId="57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 horizontal="center"/>
      <protection locked="0"/>
    </xf>
    <xf numFmtId="0" fontId="52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/>
      <protection locked="0"/>
    </xf>
    <xf numFmtId="43" fontId="51" fillId="0" borderId="0" xfId="42" applyFont="1" applyAlignment="1" applyProtection="1">
      <alignment/>
      <protection locked="0"/>
    </xf>
    <xf numFmtId="43" fontId="51" fillId="0" borderId="0" xfId="42" applyNumberFormat="1" applyFont="1" applyAlignment="1" applyProtection="1">
      <alignment/>
      <protection locked="0"/>
    </xf>
    <xf numFmtId="0" fontId="51" fillId="0" borderId="0" xfId="0" applyFont="1" applyAlignment="1" applyProtection="1">
      <alignment horizontal="center" wrapText="1"/>
      <protection locked="0"/>
    </xf>
    <xf numFmtId="9" fontId="51" fillId="0" borderId="0" xfId="57" applyFont="1" applyAlignment="1" applyProtection="1">
      <alignment/>
      <protection locked="0"/>
    </xf>
    <xf numFmtId="43" fontId="51" fillId="0" borderId="0" xfId="42" applyFont="1" applyFill="1" applyAlignment="1" applyProtection="1">
      <alignment/>
      <protection/>
    </xf>
    <xf numFmtId="43" fontId="51" fillId="0" borderId="0" xfId="0" applyNumberFormat="1" applyFont="1" applyFill="1" applyAlignment="1" applyProtection="1">
      <alignment/>
      <protection/>
    </xf>
    <xf numFmtId="43" fontId="51" fillId="0" borderId="0" xfId="42" applyNumberFormat="1" applyFont="1" applyFill="1" applyAlignment="1" applyProtection="1">
      <alignment/>
      <protection/>
    </xf>
    <xf numFmtId="0" fontId="51" fillId="0" borderId="0" xfId="0" applyFont="1" applyAlignment="1" applyProtection="1">
      <alignment horizontal="right"/>
      <protection locked="0"/>
    </xf>
    <xf numFmtId="0" fontId="53" fillId="0" borderId="0" xfId="0" applyFont="1" applyAlignment="1" applyProtection="1">
      <alignment horizontal="right"/>
      <protection locked="0"/>
    </xf>
    <xf numFmtId="0" fontId="54" fillId="0" borderId="0" xfId="0" applyFont="1" applyAlignment="1" applyProtection="1">
      <alignment horizontal="right"/>
      <protection locked="0"/>
    </xf>
    <xf numFmtId="0" fontId="53" fillId="0" borderId="0" xfId="0" applyFont="1" applyAlignment="1" applyProtection="1">
      <alignment horizontal="center" wrapText="1"/>
      <protection locked="0"/>
    </xf>
    <xf numFmtId="44" fontId="3" fillId="0" borderId="11" xfId="44" applyFont="1" applyBorder="1" applyAlignment="1" applyProtection="1">
      <alignment horizontal="center"/>
      <protection/>
    </xf>
    <xf numFmtId="0" fontId="55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43" fontId="3" fillId="0" borderId="11" xfId="42" applyFont="1" applyBorder="1" applyAlignment="1" applyProtection="1">
      <alignment/>
      <protection locked="0"/>
    </xf>
    <xf numFmtId="43" fontId="3" fillId="0" borderId="11" xfId="42" applyFont="1" applyBorder="1" applyAlignment="1" applyProtection="1">
      <alignment/>
      <protection/>
    </xf>
    <xf numFmtId="0" fontId="51" fillId="0" borderId="0" xfId="0" applyFont="1" applyFill="1" applyAlignment="1" applyProtection="1">
      <alignment horizontal="center"/>
      <protection locked="0"/>
    </xf>
    <xf numFmtId="0" fontId="5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51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44" fontId="3" fillId="0" borderId="13" xfId="44" applyFont="1" applyBorder="1" applyAlignment="1" applyProtection="1">
      <alignment/>
      <protection locked="0"/>
    </xf>
    <xf numFmtId="44" fontId="0" fillId="0" borderId="11" xfId="44" applyFont="1" applyBorder="1" applyAlignment="1" applyProtection="1">
      <alignment/>
      <protection locked="0"/>
    </xf>
    <xf numFmtId="44" fontId="3" fillId="0" borderId="13" xfId="44" applyFont="1" applyBorder="1" applyAlignment="1" applyProtection="1">
      <alignment/>
      <protection/>
    </xf>
    <xf numFmtId="44" fontId="0" fillId="0" borderId="11" xfId="44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8</xdr:row>
      <xdr:rowOff>85725</xdr:rowOff>
    </xdr:from>
    <xdr:to>
      <xdr:col>3</xdr:col>
      <xdr:colOff>771525</xdr:colOff>
      <xdr:row>9</xdr:row>
      <xdr:rowOff>0</xdr:rowOff>
    </xdr:to>
    <xdr:sp>
      <xdr:nvSpPr>
        <xdr:cNvPr id="1" name="Line 21"/>
        <xdr:cNvSpPr>
          <a:spLocks/>
        </xdr:cNvSpPr>
      </xdr:nvSpPr>
      <xdr:spPr>
        <a:xfrm>
          <a:off x="2447925" y="1352550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742950</xdr:colOff>
      <xdr:row>9</xdr:row>
      <xdr:rowOff>0</xdr:rowOff>
    </xdr:from>
    <xdr:to>
      <xdr:col>3</xdr:col>
      <xdr:colOff>771525</xdr:colOff>
      <xdr:row>9</xdr:row>
      <xdr:rowOff>85725</xdr:rowOff>
    </xdr:to>
    <xdr:sp>
      <xdr:nvSpPr>
        <xdr:cNvPr id="2" name="Line 23"/>
        <xdr:cNvSpPr>
          <a:spLocks/>
        </xdr:cNvSpPr>
      </xdr:nvSpPr>
      <xdr:spPr>
        <a:xfrm flipH="1">
          <a:off x="2457450" y="1419225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733425</xdr:colOff>
      <xdr:row>13</xdr:row>
      <xdr:rowOff>161925</xdr:rowOff>
    </xdr:from>
    <xdr:to>
      <xdr:col>5</xdr:col>
      <xdr:colOff>771525</xdr:colOff>
      <xdr:row>14</xdr:row>
      <xdr:rowOff>0</xdr:rowOff>
    </xdr:to>
    <xdr:sp>
      <xdr:nvSpPr>
        <xdr:cNvPr id="3" name="Line 32"/>
        <xdr:cNvSpPr>
          <a:spLocks/>
        </xdr:cNvSpPr>
      </xdr:nvSpPr>
      <xdr:spPr>
        <a:xfrm>
          <a:off x="3619500" y="2200275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5</xdr:col>
      <xdr:colOff>771525</xdr:colOff>
      <xdr:row>14</xdr:row>
      <xdr:rowOff>76200</xdr:rowOff>
    </xdr:to>
    <xdr:sp>
      <xdr:nvSpPr>
        <xdr:cNvPr id="4" name="Line 33"/>
        <xdr:cNvSpPr>
          <a:spLocks/>
        </xdr:cNvSpPr>
      </xdr:nvSpPr>
      <xdr:spPr>
        <a:xfrm flipH="1">
          <a:off x="3629025" y="226695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selection activeCell="B111" sqref="B111"/>
    </sheetView>
  </sheetViews>
  <sheetFormatPr defaultColWidth="9.140625" defaultRowHeight="15"/>
  <cols>
    <col min="1" max="1" width="13.421875" style="108" customWidth="1"/>
    <col min="2" max="2" width="16.421875" style="108" customWidth="1"/>
    <col min="3" max="3" width="15.57421875" style="108" customWidth="1"/>
    <col min="4" max="4" width="14.00390625" style="108" customWidth="1"/>
    <col min="5" max="5" width="15.57421875" style="108" customWidth="1"/>
    <col min="6" max="7" width="16.57421875" style="108" customWidth="1"/>
    <col min="8" max="8" width="16.7109375" style="108" customWidth="1"/>
    <col min="9" max="16384" width="9.140625" style="108" customWidth="1"/>
  </cols>
  <sheetData>
    <row r="1" spans="1:5" ht="15">
      <c r="A1" s="108" t="s">
        <v>147</v>
      </c>
      <c r="B1" s="109" t="s">
        <v>148</v>
      </c>
      <c r="C1" s="108" t="s">
        <v>135</v>
      </c>
      <c r="D1" s="130" t="s">
        <v>148</v>
      </c>
      <c r="E1" s="131"/>
    </row>
    <row r="2" spans="1:5" ht="15">
      <c r="A2" s="108" t="s">
        <v>146</v>
      </c>
      <c r="B2" s="110" t="s">
        <v>148</v>
      </c>
      <c r="C2" s="108" t="s">
        <v>136</v>
      </c>
      <c r="D2" s="132" t="s">
        <v>148</v>
      </c>
      <c r="E2" s="133"/>
    </row>
    <row r="3" spans="1:8" ht="15">
      <c r="A3" s="111" t="s">
        <v>0</v>
      </c>
      <c r="B3" s="111" t="s">
        <v>152</v>
      </c>
      <c r="C3" s="111"/>
      <c r="D3" s="111"/>
      <c r="E3" s="111"/>
      <c r="F3" s="111"/>
      <c r="G3" s="112"/>
      <c r="H3" s="112"/>
    </row>
    <row r="5" spans="2:9" ht="15">
      <c r="B5" s="107" t="s">
        <v>14</v>
      </c>
      <c r="C5" s="107" t="s">
        <v>15</v>
      </c>
      <c r="D5" s="107" t="s">
        <v>16</v>
      </c>
      <c r="E5" s="107" t="s">
        <v>131</v>
      </c>
      <c r="F5" s="107" t="s">
        <v>130</v>
      </c>
      <c r="G5" s="107" t="s">
        <v>132</v>
      </c>
      <c r="H5" s="107" t="s">
        <v>13</v>
      </c>
      <c r="I5" s="107"/>
    </row>
    <row r="6" spans="1:9" ht="15">
      <c r="A6" s="108" t="s">
        <v>1</v>
      </c>
      <c r="B6" s="113"/>
      <c r="C6" s="113"/>
      <c r="D6" s="113"/>
      <c r="E6" s="113"/>
      <c r="F6" s="113"/>
      <c r="G6" s="114"/>
      <c r="H6" s="117">
        <f>SUM(B6:G6)</f>
        <v>0</v>
      </c>
      <c r="I6" s="113"/>
    </row>
    <row r="7" spans="1:9" ht="15">
      <c r="A7" s="108" t="s">
        <v>2</v>
      </c>
      <c r="B7" s="113"/>
      <c r="C7" s="113"/>
      <c r="D7" s="113"/>
      <c r="E7" s="113"/>
      <c r="F7" s="113"/>
      <c r="G7" s="114"/>
      <c r="H7" s="117">
        <f aca="true" t="shared" si="0" ref="H7:H17">SUM(B7:G7)</f>
        <v>0</v>
      </c>
      <c r="I7" s="113"/>
    </row>
    <row r="8" spans="1:9" ht="15">
      <c r="A8" s="108" t="s">
        <v>3</v>
      </c>
      <c r="B8" s="113"/>
      <c r="C8" s="113"/>
      <c r="D8" s="113"/>
      <c r="E8" s="113"/>
      <c r="F8" s="113"/>
      <c r="G8" s="114"/>
      <c r="H8" s="117">
        <f t="shared" si="0"/>
        <v>0</v>
      </c>
      <c r="I8" s="113"/>
    </row>
    <row r="9" spans="1:9" ht="15">
      <c r="A9" s="108" t="s">
        <v>4</v>
      </c>
      <c r="B9" s="113"/>
      <c r="C9" s="113"/>
      <c r="D9" s="113"/>
      <c r="E9" s="113"/>
      <c r="F9" s="113"/>
      <c r="G9" s="114"/>
      <c r="H9" s="117">
        <f t="shared" si="0"/>
        <v>0</v>
      </c>
      <c r="I9" s="113"/>
    </row>
    <row r="10" spans="1:9" ht="15">
      <c r="A10" s="108" t="s">
        <v>5</v>
      </c>
      <c r="B10" s="113"/>
      <c r="C10" s="113"/>
      <c r="D10" s="113"/>
      <c r="E10" s="113"/>
      <c r="F10" s="113"/>
      <c r="G10" s="114"/>
      <c r="H10" s="117">
        <f t="shared" si="0"/>
        <v>0</v>
      </c>
      <c r="I10" s="113"/>
    </row>
    <row r="11" spans="1:9" ht="15">
      <c r="A11" s="108" t="s">
        <v>6</v>
      </c>
      <c r="B11" s="113"/>
      <c r="C11" s="113"/>
      <c r="D11" s="113"/>
      <c r="E11" s="113"/>
      <c r="F11" s="113"/>
      <c r="G11" s="114"/>
      <c r="H11" s="117">
        <f t="shared" si="0"/>
        <v>0</v>
      </c>
      <c r="I11" s="113"/>
    </row>
    <row r="12" spans="1:9" ht="15">
      <c r="A12" s="108" t="s">
        <v>7</v>
      </c>
      <c r="B12" s="113"/>
      <c r="C12" s="113"/>
      <c r="D12" s="113"/>
      <c r="E12" s="113"/>
      <c r="F12" s="113"/>
      <c r="G12" s="114"/>
      <c r="H12" s="117">
        <f t="shared" si="0"/>
        <v>0</v>
      </c>
      <c r="I12" s="113"/>
    </row>
    <row r="13" spans="1:9" ht="15">
      <c r="A13" s="108" t="s">
        <v>8</v>
      </c>
      <c r="B13" s="113"/>
      <c r="C13" s="113"/>
      <c r="D13" s="113"/>
      <c r="E13" s="113"/>
      <c r="F13" s="113"/>
      <c r="G13" s="114"/>
      <c r="H13" s="117">
        <f t="shared" si="0"/>
        <v>0</v>
      </c>
      <c r="I13" s="113"/>
    </row>
    <row r="14" spans="1:9" ht="15">
      <c r="A14" s="108" t="s">
        <v>9</v>
      </c>
      <c r="B14" s="113"/>
      <c r="C14" s="113"/>
      <c r="D14" s="113"/>
      <c r="E14" s="113"/>
      <c r="F14" s="113"/>
      <c r="G14" s="114"/>
      <c r="H14" s="117">
        <f t="shared" si="0"/>
        <v>0</v>
      </c>
      <c r="I14" s="113"/>
    </row>
    <row r="15" spans="1:9" ht="15">
      <c r="A15" s="108" t="s">
        <v>10</v>
      </c>
      <c r="B15" s="113"/>
      <c r="C15" s="113"/>
      <c r="D15" s="113"/>
      <c r="E15" s="113"/>
      <c r="F15" s="113"/>
      <c r="G15" s="114"/>
      <c r="H15" s="117">
        <f t="shared" si="0"/>
        <v>0</v>
      </c>
      <c r="I15" s="113"/>
    </row>
    <row r="16" spans="1:9" ht="15">
      <c r="A16" s="108" t="s">
        <v>11</v>
      </c>
      <c r="B16" s="113"/>
      <c r="C16" s="113"/>
      <c r="D16" s="113"/>
      <c r="E16" s="113"/>
      <c r="F16" s="113"/>
      <c r="G16" s="114"/>
      <c r="H16" s="117">
        <f t="shared" si="0"/>
        <v>0</v>
      </c>
      <c r="I16" s="113"/>
    </row>
    <row r="17" spans="1:9" ht="15">
      <c r="A17" s="108" t="s">
        <v>12</v>
      </c>
      <c r="B17" s="113"/>
      <c r="C17" s="113"/>
      <c r="D17" s="113"/>
      <c r="E17" s="113"/>
      <c r="F17" s="113"/>
      <c r="G17" s="114"/>
      <c r="H17" s="117">
        <f t="shared" si="0"/>
        <v>0</v>
      </c>
      <c r="I17" s="113"/>
    </row>
    <row r="18" spans="1:8" ht="15">
      <c r="A18" s="108" t="s">
        <v>13</v>
      </c>
      <c r="B18" s="117">
        <f aca="true" t="shared" si="1" ref="B18:H18">SUM(B6:B17)</f>
        <v>0</v>
      </c>
      <c r="C18" s="117">
        <f t="shared" si="1"/>
        <v>0</v>
      </c>
      <c r="D18" s="117">
        <f t="shared" si="1"/>
        <v>0</v>
      </c>
      <c r="E18" s="117">
        <f t="shared" si="1"/>
        <v>0</v>
      </c>
      <c r="F18" s="117">
        <f t="shared" si="1"/>
        <v>0</v>
      </c>
      <c r="G18" s="119">
        <f t="shared" si="1"/>
        <v>0</v>
      </c>
      <c r="H18" s="118">
        <f t="shared" si="1"/>
        <v>0</v>
      </c>
    </row>
    <row r="20" spans="1:8" ht="15">
      <c r="A20" s="111" t="s">
        <v>17</v>
      </c>
      <c r="B20" s="111" t="s">
        <v>153</v>
      </c>
      <c r="C20" s="111"/>
      <c r="D20" s="111"/>
      <c r="E20" s="111"/>
      <c r="F20" s="112"/>
      <c r="G20" s="112"/>
      <c r="H20" s="112"/>
    </row>
    <row r="22" spans="2:5" ht="30">
      <c r="B22" s="107" t="s">
        <v>18</v>
      </c>
      <c r="C22" s="115" t="s">
        <v>19</v>
      </c>
      <c r="D22" s="107" t="s">
        <v>20</v>
      </c>
      <c r="E22" s="108" t="s">
        <v>13</v>
      </c>
    </row>
    <row r="23" spans="1:5" ht="15">
      <c r="A23" s="108" t="s">
        <v>1</v>
      </c>
      <c r="B23" s="113"/>
      <c r="C23" s="113"/>
      <c r="D23" s="113"/>
      <c r="E23" s="117">
        <f>B23+C23+D23</f>
        <v>0</v>
      </c>
    </row>
    <row r="24" spans="1:5" ht="15">
      <c r="A24" s="108" t="s">
        <v>2</v>
      </c>
      <c r="B24" s="113"/>
      <c r="C24" s="113"/>
      <c r="D24" s="113"/>
      <c r="E24" s="117">
        <f aca="true" t="shared" si="2" ref="E24:E34">B24+C24+D24</f>
        <v>0</v>
      </c>
    </row>
    <row r="25" spans="1:5" ht="15">
      <c r="A25" s="108" t="s">
        <v>3</v>
      </c>
      <c r="B25" s="113"/>
      <c r="C25" s="113"/>
      <c r="D25" s="113"/>
      <c r="E25" s="117">
        <f t="shared" si="2"/>
        <v>0</v>
      </c>
    </row>
    <row r="26" spans="1:5" ht="15">
      <c r="A26" s="108" t="s">
        <v>4</v>
      </c>
      <c r="B26" s="113"/>
      <c r="C26" s="113"/>
      <c r="D26" s="113"/>
      <c r="E26" s="117">
        <f t="shared" si="2"/>
        <v>0</v>
      </c>
    </row>
    <row r="27" spans="1:5" ht="15">
      <c r="A27" s="108" t="s">
        <v>5</v>
      </c>
      <c r="B27" s="113"/>
      <c r="C27" s="113"/>
      <c r="D27" s="113"/>
      <c r="E27" s="117">
        <f t="shared" si="2"/>
        <v>0</v>
      </c>
    </row>
    <row r="28" spans="1:5" ht="15">
      <c r="A28" s="108" t="s">
        <v>6</v>
      </c>
      <c r="B28" s="113"/>
      <c r="C28" s="113"/>
      <c r="D28" s="113"/>
      <c r="E28" s="117">
        <f t="shared" si="2"/>
        <v>0</v>
      </c>
    </row>
    <row r="29" spans="1:5" ht="15">
      <c r="A29" s="108" t="s">
        <v>7</v>
      </c>
      <c r="B29" s="113"/>
      <c r="C29" s="113"/>
      <c r="D29" s="113"/>
      <c r="E29" s="117">
        <f t="shared" si="2"/>
        <v>0</v>
      </c>
    </row>
    <row r="30" spans="1:5" ht="15">
      <c r="A30" s="108" t="s">
        <v>8</v>
      </c>
      <c r="B30" s="113"/>
      <c r="C30" s="113"/>
      <c r="D30" s="113"/>
      <c r="E30" s="117">
        <f t="shared" si="2"/>
        <v>0</v>
      </c>
    </row>
    <row r="31" spans="1:5" ht="15">
      <c r="A31" s="108" t="s">
        <v>9</v>
      </c>
      <c r="B31" s="113"/>
      <c r="C31" s="113"/>
      <c r="D31" s="113"/>
      <c r="E31" s="117">
        <f t="shared" si="2"/>
        <v>0</v>
      </c>
    </row>
    <row r="32" spans="1:5" ht="15">
      <c r="A32" s="108" t="s">
        <v>10</v>
      </c>
      <c r="B32" s="113"/>
      <c r="C32" s="113"/>
      <c r="D32" s="113"/>
      <c r="E32" s="117">
        <f t="shared" si="2"/>
        <v>0</v>
      </c>
    </row>
    <row r="33" spans="1:5" ht="15">
      <c r="A33" s="108" t="s">
        <v>11</v>
      </c>
      <c r="B33" s="113"/>
      <c r="C33" s="113"/>
      <c r="D33" s="113"/>
      <c r="E33" s="117">
        <f t="shared" si="2"/>
        <v>0</v>
      </c>
    </row>
    <row r="34" spans="1:5" ht="15">
      <c r="A34" s="108" t="s">
        <v>12</v>
      </c>
      <c r="B34" s="113"/>
      <c r="C34" s="113"/>
      <c r="D34" s="113"/>
      <c r="E34" s="117">
        <f t="shared" si="2"/>
        <v>0</v>
      </c>
    </row>
    <row r="35" spans="1:5" ht="15">
      <c r="A35" s="108" t="s">
        <v>13</v>
      </c>
      <c r="B35" s="117">
        <f>SUM(B23:B34)</f>
        <v>0</v>
      </c>
      <c r="C35" s="117">
        <f>SUM(C23:C34)</f>
        <v>0</v>
      </c>
      <c r="D35" s="117">
        <f>SUM(D23:D34)</f>
        <v>0</v>
      </c>
      <c r="E35" s="117">
        <f>SUM(E23:E34)</f>
        <v>0</v>
      </c>
    </row>
    <row r="38" spans="1:8" ht="15">
      <c r="A38" s="111" t="s">
        <v>21</v>
      </c>
      <c r="B38" s="111" t="s">
        <v>22</v>
      </c>
      <c r="C38" s="111"/>
      <c r="D38" s="111"/>
      <c r="E38" s="111"/>
      <c r="F38" s="111"/>
      <c r="G38" s="112"/>
      <c r="H38" s="112"/>
    </row>
    <row r="39" ht="15">
      <c r="A39" s="108" t="s">
        <v>134</v>
      </c>
    </row>
    <row r="41" spans="1:4" ht="45">
      <c r="A41" s="121"/>
      <c r="B41" s="115" t="s">
        <v>23</v>
      </c>
      <c r="C41" s="115" t="s">
        <v>24</v>
      </c>
      <c r="D41" s="115" t="s">
        <v>25</v>
      </c>
    </row>
    <row r="42" spans="1:3" ht="15">
      <c r="A42" s="122" t="s">
        <v>154</v>
      </c>
      <c r="C42" s="116"/>
    </row>
    <row r="43" spans="1:3" ht="15">
      <c r="A43" s="108">
        <v>2017</v>
      </c>
      <c r="C43" s="116"/>
    </row>
    <row r="44" spans="1:3" ht="15">
      <c r="A44" s="108">
        <v>2016</v>
      </c>
      <c r="C44" s="116"/>
    </row>
    <row r="45" spans="1:3" ht="15">
      <c r="A45" s="108">
        <v>2015</v>
      </c>
      <c r="C45" s="116"/>
    </row>
    <row r="46" spans="1:3" ht="15">
      <c r="A46" s="108">
        <v>2014</v>
      </c>
      <c r="C46" s="116"/>
    </row>
    <row r="48" ht="15">
      <c r="B48" s="108" t="s">
        <v>26</v>
      </c>
    </row>
    <row r="50" spans="2:4" ht="30">
      <c r="B50" s="115" t="s">
        <v>27</v>
      </c>
      <c r="C50" s="115" t="s">
        <v>28</v>
      </c>
      <c r="D50" s="115" t="s">
        <v>29</v>
      </c>
    </row>
    <row r="51" spans="1:4" ht="15">
      <c r="A51" s="108">
        <v>2018</v>
      </c>
      <c r="B51"/>
      <c r="C51"/>
      <c r="D51" s="116"/>
    </row>
    <row r="52" spans="1:4" ht="15">
      <c r="A52" s="108">
        <v>2017</v>
      </c>
      <c r="B52"/>
      <c r="C52"/>
      <c r="D52" s="116"/>
    </row>
    <row r="53" spans="1:4" ht="15">
      <c r="A53" s="108">
        <v>2016</v>
      </c>
      <c r="B53"/>
      <c r="C53"/>
      <c r="D53" s="116"/>
    </row>
    <row r="54" spans="1:4" ht="15">
      <c r="A54" s="108">
        <v>2015</v>
      </c>
      <c r="B54"/>
      <c r="C54"/>
      <c r="D54" s="116"/>
    </row>
    <row r="55" spans="1:4" ht="15">
      <c r="A55" s="108">
        <v>2014</v>
      </c>
      <c r="B55"/>
      <c r="C55"/>
      <c r="D55" s="116"/>
    </row>
    <row r="57" ht="15">
      <c r="B57" s="108" t="s">
        <v>155</v>
      </c>
    </row>
    <row r="59" spans="2:4" ht="30">
      <c r="B59" s="115" t="s">
        <v>30</v>
      </c>
      <c r="C59" s="115" t="s">
        <v>31</v>
      </c>
      <c r="D59" s="123" t="s">
        <v>141</v>
      </c>
    </row>
    <row r="60" ht="15">
      <c r="D60" s="120"/>
    </row>
    <row r="61" spans="1:4" ht="15">
      <c r="A61" s="108">
        <v>1</v>
      </c>
      <c r="D61" s="116"/>
    </row>
    <row r="62" spans="1:4" ht="15">
      <c r="A62" s="108">
        <v>2</v>
      </c>
      <c r="D62" s="116"/>
    </row>
    <row r="63" spans="1:4" ht="15">
      <c r="A63" s="108">
        <v>3</v>
      </c>
      <c r="D63" s="116"/>
    </row>
    <row r="64" spans="1:4" ht="15">
      <c r="A64" s="108">
        <v>4</v>
      </c>
      <c r="D64" s="116"/>
    </row>
    <row r="65" spans="1:4" ht="15">
      <c r="A65" s="108">
        <v>5</v>
      </c>
      <c r="D65" s="116"/>
    </row>
    <row r="68" spans="1:8" ht="15">
      <c r="A68" s="111" t="s">
        <v>32</v>
      </c>
      <c r="B68" s="111" t="s">
        <v>33</v>
      </c>
      <c r="C68" s="111"/>
      <c r="D68" s="111"/>
      <c r="E68" s="111"/>
      <c r="F68" s="111"/>
      <c r="G68" s="112"/>
      <c r="H68" s="112"/>
    </row>
    <row r="70" spans="2:4" ht="15">
      <c r="B70" s="107" t="s">
        <v>34</v>
      </c>
      <c r="C70" s="107" t="s">
        <v>36</v>
      </c>
      <c r="D70" s="107" t="s">
        <v>37</v>
      </c>
    </row>
    <row r="71" spans="2:4" ht="15">
      <c r="B71" s="129" t="s">
        <v>150</v>
      </c>
      <c r="C71" s="129" t="s">
        <v>156</v>
      </c>
      <c r="D71" s="107" t="s">
        <v>38</v>
      </c>
    </row>
    <row r="72" spans="2:4" ht="15">
      <c r="B72" s="107" t="s">
        <v>35</v>
      </c>
      <c r="C72" s="107" t="s">
        <v>35</v>
      </c>
      <c r="D72" s="107" t="s">
        <v>39</v>
      </c>
    </row>
    <row r="73" spans="1:4" ht="15">
      <c r="A73" s="108" t="s">
        <v>1</v>
      </c>
      <c r="B73" s="113"/>
      <c r="C73" s="113"/>
      <c r="D73" s="108" t="s">
        <v>148</v>
      </c>
    </row>
    <row r="74" spans="1:4" ht="15">
      <c r="A74" s="108" t="s">
        <v>2</v>
      </c>
      <c r="B74" s="113"/>
      <c r="C74" s="113"/>
      <c r="D74" s="108" t="s">
        <v>148</v>
      </c>
    </row>
    <row r="75" spans="1:4" ht="15">
      <c r="A75" s="108" t="s">
        <v>3</v>
      </c>
      <c r="B75" s="113"/>
      <c r="C75" s="113"/>
      <c r="D75" s="108" t="s">
        <v>148</v>
      </c>
    </row>
    <row r="76" spans="1:4" ht="15">
      <c r="A76" s="108" t="s">
        <v>4</v>
      </c>
      <c r="B76" s="113"/>
      <c r="C76" s="113"/>
      <c r="D76" s="108" t="s">
        <v>148</v>
      </c>
    </row>
    <row r="77" spans="1:4" ht="15">
      <c r="A77" s="108" t="s">
        <v>5</v>
      </c>
      <c r="B77" s="113"/>
      <c r="C77" s="113"/>
      <c r="D77" s="108" t="s">
        <v>148</v>
      </c>
    </row>
    <row r="78" spans="1:4" ht="15">
      <c r="A78" s="108" t="s">
        <v>6</v>
      </c>
      <c r="B78" s="113"/>
      <c r="C78" s="113"/>
      <c r="D78" s="108" t="s">
        <v>148</v>
      </c>
    </row>
    <row r="79" spans="1:4" ht="15">
      <c r="A79" s="108" t="s">
        <v>7</v>
      </c>
      <c r="B79" s="113"/>
      <c r="C79" s="113"/>
      <c r="D79" s="108" t="s">
        <v>148</v>
      </c>
    </row>
    <row r="80" spans="1:4" ht="15">
      <c r="A80" s="108" t="s">
        <v>8</v>
      </c>
      <c r="B80" s="113"/>
      <c r="C80" s="113"/>
      <c r="D80" s="108" t="s">
        <v>148</v>
      </c>
    </row>
    <row r="81" spans="1:4" ht="15">
      <c r="A81" s="108" t="s">
        <v>9</v>
      </c>
      <c r="B81" s="113"/>
      <c r="C81" s="113"/>
      <c r="D81" s="108" t="s">
        <v>148</v>
      </c>
    </row>
    <row r="82" spans="1:4" ht="15">
      <c r="A82" s="108" t="s">
        <v>10</v>
      </c>
      <c r="B82" s="113"/>
      <c r="C82" s="113"/>
      <c r="D82" s="108" t="s">
        <v>148</v>
      </c>
    </row>
    <row r="83" spans="1:4" ht="15">
      <c r="A83" s="108" t="s">
        <v>11</v>
      </c>
      <c r="B83" s="113"/>
      <c r="C83" s="113"/>
      <c r="D83" s="108" t="s">
        <v>148</v>
      </c>
    </row>
    <row r="84" spans="1:4" ht="15">
      <c r="A84" s="108" t="s">
        <v>12</v>
      </c>
      <c r="B84" s="113"/>
      <c r="C84" s="113"/>
      <c r="D84" s="108" t="s">
        <v>148</v>
      </c>
    </row>
    <row r="85" spans="1:4" ht="15">
      <c r="A85" s="108" t="s">
        <v>13</v>
      </c>
      <c r="B85" s="117">
        <f>SUM(B73:B84)</f>
        <v>0</v>
      </c>
      <c r="C85" s="113">
        <v>0</v>
      </c>
      <c r="D85" s="113">
        <f>SUM(D73:D84)</f>
        <v>0</v>
      </c>
    </row>
    <row r="87" spans="2:5" ht="15">
      <c r="B87" s="107" t="s">
        <v>40</v>
      </c>
      <c r="C87" s="107" t="s">
        <v>34</v>
      </c>
      <c r="D87" s="107" t="s">
        <v>45</v>
      </c>
      <c r="E87" s="107" t="s">
        <v>45</v>
      </c>
    </row>
    <row r="88" spans="2:5" ht="15">
      <c r="B88" s="107" t="s">
        <v>150</v>
      </c>
      <c r="C88" s="107" t="s">
        <v>150</v>
      </c>
      <c r="D88" s="107" t="s">
        <v>151</v>
      </c>
      <c r="E88" s="107" t="s">
        <v>151</v>
      </c>
    </row>
    <row r="89" spans="2:5" ht="15">
      <c r="B89" s="107" t="s">
        <v>41</v>
      </c>
      <c r="C89" s="107" t="s">
        <v>43</v>
      </c>
      <c r="D89" s="107" t="s">
        <v>41</v>
      </c>
      <c r="E89" s="107" t="s">
        <v>43</v>
      </c>
    </row>
    <row r="90" spans="2:5" ht="15">
      <c r="B90" s="107" t="s">
        <v>42</v>
      </c>
      <c r="C90" s="107" t="s">
        <v>44</v>
      </c>
      <c r="D90" s="107" t="s">
        <v>42</v>
      </c>
      <c r="E90" s="107" t="s">
        <v>44</v>
      </c>
    </row>
    <row r="91" spans="1:5" ht="15">
      <c r="A91" s="108" t="s">
        <v>1</v>
      </c>
      <c r="B91" s="113"/>
      <c r="C91" s="113"/>
      <c r="D91" s="113"/>
      <c r="E91" s="113"/>
    </row>
    <row r="92" spans="1:5" ht="15">
      <c r="A92" s="108" t="s">
        <v>2</v>
      </c>
      <c r="B92" s="113"/>
      <c r="C92" s="113"/>
      <c r="D92" s="113"/>
      <c r="E92" s="113"/>
    </row>
    <row r="93" spans="1:5" ht="15">
      <c r="A93" s="108" t="s">
        <v>3</v>
      </c>
      <c r="B93" s="113"/>
      <c r="C93" s="113"/>
      <c r="D93" s="113"/>
      <c r="E93" s="113"/>
    </row>
    <row r="94" spans="1:5" ht="15">
      <c r="A94" s="108" t="s">
        <v>4</v>
      </c>
      <c r="B94" s="113"/>
      <c r="C94" s="113"/>
      <c r="D94" s="113"/>
      <c r="E94" s="113"/>
    </row>
    <row r="95" spans="1:5" ht="15">
      <c r="A95" s="108" t="s">
        <v>5</v>
      </c>
      <c r="B95" s="113"/>
      <c r="C95" s="113"/>
      <c r="D95" s="113"/>
      <c r="E95" s="113"/>
    </row>
    <row r="96" spans="1:5" ht="15">
      <c r="A96" s="108" t="s">
        <v>6</v>
      </c>
      <c r="B96" s="113"/>
      <c r="C96" s="113"/>
      <c r="D96" s="113"/>
      <c r="E96" s="113"/>
    </row>
    <row r="97" spans="1:5" ht="15">
      <c r="A97" s="108" t="s">
        <v>7</v>
      </c>
      <c r="B97" s="113"/>
      <c r="C97" s="113"/>
      <c r="D97" s="113"/>
      <c r="E97" s="113"/>
    </row>
    <row r="98" spans="1:5" ht="15">
      <c r="A98" s="108" t="s">
        <v>8</v>
      </c>
      <c r="B98" s="113"/>
      <c r="C98" s="113"/>
      <c r="D98" s="113"/>
      <c r="E98" s="113"/>
    </row>
    <row r="99" spans="1:5" ht="15">
      <c r="A99" s="108" t="s">
        <v>9</v>
      </c>
      <c r="B99" s="113"/>
      <c r="C99" s="113"/>
      <c r="D99" s="113"/>
      <c r="E99" s="113"/>
    </row>
    <row r="100" spans="1:5" ht="15">
      <c r="A100" s="108" t="s">
        <v>10</v>
      </c>
      <c r="B100" s="113"/>
      <c r="C100" s="113"/>
      <c r="D100" s="113"/>
      <c r="E100" s="113"/>
    </row>
    <row r="101" spans="1:5" ht="15">
      <c r="A101" s="108" t="s">
        <v>11</v>
      </c>
      <c r="B101" s="113"/>
      <c r="C101" s="113"/>
      <c r="D101" s="113"/>
      <c r="E101" s="113"/>
    </row>
    <row r="102" spans="1:5" ht="15">
      <c r="A102" s="108" t="s">
        <v>12</v>
      </c>
      <c r="B102" s="113"/>
      <c r="C102" s="113"/>
      <c r="D102" s="113"/>
      <c r="E102" s="113"/>
    </row>
    <row r="103" spans="1:5" ht="15">
      <c r="A103" s="108" t="s">
        <v>13</v>
      </c>
      <c r="B103" s="117">
        <f>SUM(B91:B102)</f>
        <v>0</v>
      </c>
      <c r="C103" s="117">
        <f>SUM(C91:C102)</f>
        <v>0</v>
      </c>
      <c r="D103" s="117">
        <f>SUM(D91:D102)</f>
        <v>0</v>
      </c>
      <c r="E103" s="117">
        <f>SUM(E91:E102)</f>
        <v>0</v>
      </c>
    </row>
    <row r="106" spans="1:8" ht="15">
      <c r="A106" s="111" t="s">
        <v>46</v>
      </c>
      <c r="B106" s="111" t="s">
        <v>47</v>
      </c>
      <c r="C106" s="111"/>
      <c r="D106" s="111"/>
      <c r="E106" s="111"/>
      <c r="F106" s="111"/>
      <c r="G106" s="112"/>
      <c r="H106" s="112"/>
    </row>
    <row r="108" ht="30">
      <c r="B108" s="115" t="s">
        <v>48</v>
      </c>
    </row>
    <row r="109" spans="1:2" ht="15">
      <c r="A109" s="108" t="s">
        <v>150</v>
      </c>
      <c r="B109" s="113"/>
    </row>
    <row r="110" ht="15">
      <c r="B110" s="113"/>
    </row>
    <row r="111" ht="15">
      <c r="B111" s="113"/>
    </row>
    <row r="112" ht="15">
      <c r="B112" s="113"/>
    </row>
    <row r="113" ht="15">
      <c r="B113" s="113"/>
    </row>
  </sheetData>
  <sheetProtection selectLockedCells="1"/>
  <mergeCells count="2">
    <mergeCell ref="D1:E1"/>
    <mergeCell ref="D2:E2"/>
  </mergeCells>
  <printOptions gridLines="1" horizontalCentered="1"/>
  <pageMargins left="0.2" right="0.2" top="0.75" bottom="0.5" header="0.3" footer="0.3"/>
  <pageSetup horizontalDpi="600" verticalDpi="600" orientation="landscape" scale="90" r:id="rId1"/>
  <headerFooter>
    <oddHeader>&amp;C&amp;F</oddHeader>
    <oddFooter>&amp;C&amp;P</oddFooter>
  </headerFooter>
  <rowBreaks count="3" manualBreakCount="3">
    <brk id="37" max="255" man="1"/>
    <brk id="67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T12" sqref="T12"/>
    </sheetView>
  </sheetViews>
  <sheetFormatPr defaultColWidth="10.7109375" defaultRowHeight="15"/>
  <cols>
    <col min="1" max="1" width="3.00390625" style="2" customWidth="1"/>
    <col min="2" max="2" width="0.85546875" style="2" customWidth="1"/>
    <col min="3" max="3" width="17.00390625" style="4" customWidth="1"/>
    <col min="4" max="4" width="10.421875" style="4" customWidth="1"/>
    <col min="5" max="5" width="0.9921875" style="4" customWidth="1"/>
    <col min="6" max="6" width="15.00390625" style="4" customWidth="1"/>
    <col min="7" max="7" width="0.9921875" style="5" customWidth="1"/>
    <col min="8" max="8" width="14.57421875" style="4" customWidth="1"/>
    <col min="9" max="9" width="0.85546875" style="5" customWidth="1"/>
    <col min="10" max="10" width="14.421875" style="4" customWidth="1"/>
    <col min="11" max="11" width="0.85546875" style="5" customWidth="1"/>
    <col min="12" max="12" width="15.28125" style="4" customWidth="1"/>
    <col min="13" max="13" width="0.9921875" style="5" customWidth="1"/>
    <col min="14" max="14" width="14.8515625" style="4" customWidth="1"/>
    <col min="15" max="15" width="0.85546875" style="5" customWidth="1"/>
    <col min="16" max="16" width="15.421875" style="4" customWidth="1"/>
    <col min="17" max="17" width="1.28515625" style="5" customWidth="1"/>
    <col min="18" max="18" width="17.421875" style="4" customWidth="1"/>
    <col min="19" max="16384" width="10.7109375" style="4" customWidth="1"/>
  </cols>
  <sheetData>
    <row r="1" spans="12:18" ht="12">
      <c r="L1" s="103" t="s">
        <v>144</v>
      </c>
      <c r="N1" s="104" t="str">
        <f>Worksheet!$B$1</f>
        <v> </v>
      </c>
      <c r="P1" s="103" t="s">
        <v>139</v>
      </c>
      <c r="R1" s="104" t="str">
        <f>Worksheet!$D$1</f>
        <v> </v>
      </c>
    </row>
    <row r="2" spans="12:18" ht="12">
      <c r="L2" s="103" t="s">
        <v>146</v>
      </c>
      <c r="N2" s="105" t="str">
        <f>Worksheet!$B$2</f>
        <v> </v>
      </c>
      <c r="P2" s="103" t="s">
        <v>140</v>
      </c>
      <c r="R2" s="105" t="str">
        <f>Worksheet!$D$2</f>
        <v> </v>
      </c>
    </row>
    <row r="3" spans="12:18" ht="12">
      <c r="L3" s="103"/>
      <c r="N3" s="106"/>
      <c r="P3" s="103"/>
      <c r="R3" s="106"/>
    </row>
    <row r="4" spans="1:18" ht="20.25" customHeight="1">
      <c r="A4" s="1" t="s">
        <v>133</v>
      </c>
      <c r="C4" s="3"/>
      <c r="R4" s="6" t="s">
        <v>49</v>
      </c>
    </row>
    <row r="6" spans="1:18" s="5" customFormat="1" ht="12">
      <c r="A6" s="7"/>
      <c r="B6" s="7"/>
      <c r="C6" s="8"/>
      <c r="D6" s="9" t="s">
        <v>50</v>
      </c>
      <c r="E6" s="8"/>
      <c r="F6" s="9" t="s">
        <v>51</v>
      </c>
      <c r="G6" s="9"/>
      <c r="H6" s="9" t="s">
        <v>52</v>
      </c>
      <c r="I6" s="9"/>
      <c r="J6" s="9" t="s">
        <v>53</v>
      </c>
      <c r="K6" s="9"/>
      <c r="L6" s="9" t="s">
        <v>54</v>
      </c>
      <c r="M6" s="9"/>
      <c r="N6" s="9" t="s">
        <v>55</v>
      </c>
      <c r="O6" s="9"/>
      <c r="P6" s="9" t="s">
        <v>56</v>
      </c>
      <c r="Q6" s="9"/>
      <c r="R6" s="9" t="s">
        <v>57</v>
      </c>
    </row>
    <row r="8" ht="12">
      <c r="A8" s="2" t="s">
        <v>58</v>
      </c>
    </row>
    <row r="10" spans="1:8" ht="12">
      <c r="A10" s="4" t="s">
        <v>152</v>
      </c>
      <c r="H10" s="10"/>
    </row>
    <row r="11" ht="12">
      <c r="A11" s="4"/>
    </row>
    <row r="13" spans="3:18" ht="12">
      <c r="C13" s="3" t="s">
        <v>59</v>
      </c>
      <c r="D13" s="3"/>
      <c r="E13" s="3"/>
      <c r="F13" s="11" t="s">
        <v>1</v>
      </c>
      <c r="G13" s="12"/>
      <c r="H13" s="11" t="s">
        <v>2</v>
      </c>
      <c r="I13" s="12"/>
      <c r="J13" s="11" t="s">
        <v>3</v>
      </c>
      <c r="K13" s="12"/>
      <c r="L13" s="11" t="s">
        <v>4</v>
      </c>
      <c r="M13" s="12"/>
      <c r="N13" s="11" t="s">
        <v>5</v>
      </c>
      <c r="O13" s="12"/>
      <c r="P13" s="11" t="s">
        <v>6</v>
      </c>
      <c r="Q13" s="12"/>
      <c r="R13" s="3"/>
    </row>
    <row r="15" spans="1:16" ht="18" customHeight="1">
      <c r="A15" s="2">
        <v>1</v>
      </c>
      <c r="C15" s="4" t="s">
        <v>60</v>
      </c>
      <c r="D15" s="13" t="s">
        <v>61</v>
      </c>
      <c r="F15" s="14">
        <f>Worksheet!$B$6</f>
        <v>0</v>
      </c>
      <c r="G15" s="15"/>
      <c r="H15" s="14">
        <f>Worksheet!B7</f>
        <v>0</v>
      </c>
      <c r="I15" s="15"/>
      <c r="J15" s="14">
        <f>Worksheet!B8</f>
        <v>0</v>
      </c>
      <c r="K15" s="15"/>
      <c r="L15" s="14">
        <f>Worksheet!B9</f>
        <v>0</v>
      </c>
      <c r="M15" s="15"/>
      <c r="N15" s="14">
        <f>Worksheet!B10</f>
        <v>0</v>
      </c>
      <c r="O15" s="15"/>
      <c r="P15" s="14">
        <f>Worksheet!B11</f>
        <v>0</v>
      </c>
    </row>
    <row r="16" spans="1:16" ht="18" customHeight="1">
      <c r="A16" s="2">
        <v>2</v>
      </c>
      <c r="C16" s="4" t="s">
        <v>15</v>
      </c>
      <c r="F16" s="14">
        <f>Worksheet!$C$6</f>
        <v>0</v>
      </c>
      <c r="G16" s="15"/>
      <c r="H16" s="14">
        <f>Worksheet!C7</f>
        <v>0</v>
      </c>
      <c r="I16" s="15"/>
      <c r="J16" s="14">
        <f>Worksheet!$C$8</f>
        <v>0</v>
      </c>
      <c r="K16" s="15"/>
      <c r="L16" s="14">
        <f>Worksheet!C9</f>
        <v>0</v>
      </c>
      <c r="M16" s="15"/>
      <c r="N16" s="14">
        <f>Worksheet!C10</f>
        <v>0</v>
      </c>
      <c r="O16" s="15"/>
      <c r="P16" s="14">
        <f>Worksheet!$C$11</f>
        <v>0</v>
      </c>
    </row>
    <row r="17" spans="1:16" ht="18" customHeight="1">
      <c r="A17" s="2">
        <v>3</v>
      </c>
      <c r="C17" s="4" t="s">
        <v>16</v>
      </c>
      <c r="F17" s="14">
        <f>Worksheet!$D$6</f>
        <v>0</v>
      </c>
      <c r="G17" s="15"/>
      <c r="H17" s="14">
        <f>Worksheet!D7</f>
        <v>0</v>
      </c>
      <c r="I17" s="15"/>
      <c r="J17" s="14">
        <f>Worksheet!D8</f>
        <v>0</v>
      </c>
      <c r="K17" s="15"/>
      <c r="L17" s="14">
        <f>Worksheet!D9</f>
        <v>0</v>
      </c>
      <c r="M17" s="15"/>
      <c r="N17" s="14">
        <f>Worksheet!D10</f>
        <v>0</v>
      </c>
      <c r="O17" s="15"/>
      <c r="P17" s="14">
        <f>Worksheet!$D$11</f>
        <v>0</v>
      </c>
    </row>
    <row r="18" spans="1:16" ht="18" customHeight="1">
      <c r="A18" s="2">
        <v>4</v>
      </c>
      <c r="C18" s="4" t="s">
        <v>131</v>
      </c>
      <c r="F18" s="14">
        <f>Worksheet!$E$6</f>
        <v>0</v>
      </c>
      <c r="G18" s="15"/>
      <c r="H18" s="14">
        <f>Worksheet!E7</f>
        <v>0</v>
      </c>
      <c r="I18" s="15"/>
      <c r="J18" s="14">
        <f>Worksheet!E8</f>
        <v>0</v>
      </c>
      <c r="K18" s="15"/>
      <c r="L18" s="14">
        <f>Worksheet!E9</f>
        <v>0</v>
      </c>
      <c r="M18" s="15"/>
      <c r="N18" s="14">
        <f>Worksheet!E10</f>
        <v>0</v>
      </c>
      <c r="O18" s="15"/>
      <c r="P18" s="14">
        <f>Worksheet!$E$11</f>
        <v>0</v>
      </c>
    </row>
    <row r="19" spans="1:16" ht="18" customHeight="1">
      <c r="A19" s="2">
        <v>5</v>
      </c>
      <c r="C19" s="4" t="s">
        <v>130</v>
      </c>
      <c r="F19" s="14">
        <f>Worksheet!$F$6</f>
        <v>0</v>
      </c>
      <c r="G19" s="15"/>
      <c r="H19" s="14">
        <f>Worksheet!$F$7</f>
        <v>0</v>
      </c>
      <c r="I19" s="15"/>
      <c r="J19" s="14">
        <f>Worksheet!$F$8</f>
        <v>0</v>
      </c>
      <c r="K19" s="15"/>
      <c r="L19" s="14">
        <f>Worksheet!$F$9</f>
        <v>0</v>
      </c>
      <c r="M19" s="15"/>
      <c r="N19" s="14">
        <f>Worksheet!$F$10</f>
        <v>0</v>
      </c>
      <c r="O19" s="15"/>
      <c r="P19" s="14">
        <f>Worksheet!$F$11</f>
        <v>0</v>
      </c>
    </row>
    <row r="20" spans="1:16" ht="18" customHeight="1">
      <c r="A20" s="2">
        <v>6</v>
      </c>
      <c r="C20" s="4" t="s">
        <v>132</v>
      </c>
      <c r="F20" s="14">
        <f>Worksheet!$G$6</f>
        <v>0</v>
      </c>
      <c r="G20" s="15"/>
      <c r="H20" s="14">
        <f>Worksheet!$G$7</f>
        <v>0</v>
      </c>
      <c r="I20" s="15"/>
      <c r="J20" s="14">
        <f>Worksheet!$G$8</f>
        <v>0</v>
      </c>
      <c r="K20" s="15"/>
      <c r="L20" s="14">
        <f>Worksheet!$G$9</f>
        <v>0</v>
      </c>
      <c r="M20" s="15"/>
      <c r="N20" s="14">
        <f>Worksheet!$G$10</f>
        <v>0</v>
      </c>
      <c r="O20" s="15"/>
      <c r="P20" s="14">
        <f>Worksheet!$G$11</f>
        <v>0</v>
      </c>
    </row>
    <row r="21" spans="1:16" ht="18" customHeight="1">
      <c r="A21" s="2">
        <v>7</v>
      </c>
      <c r="C21" s="3" t="s">
        <v>62</v>
      </c>
      <c r="F21" s="16">
        <f>SUM(F15:F20)</f>
        <v>0</v>
      </c>
      <c r="G21" s="17"/>
      <c r="H21" s="16">
        <f>SUM(H15:H20)</f>
        <v>0</v>
      </c>
      <c r="I21" s="17"/>
      <c r="J21" s="16">
        <f>SUM(J15:J20)</f>
        <v>0</v>
      </c>
      <c r="K21" s="17"/>
      <c r="L21" s="16">
        <f>SUM(L15:L20)</f>
        <v>0</v>
      </c>
      <c r="M21" s="17"/>
      <c r="N21" s="16">
        <f>SUM(N15:N20)</f>
        <v>0</v>
      </c>
      <c r="O21" s="17"/>
      <c r="P21" s="16">
        <f>SUM(P15:P20)</f>
        <v>0</v>
      </c>
    </row>
    <row r="22" spans="3:16" ht="18" customHeight="1">
      <c r="C22" s="3"/>
      <c r="F22" s="5"/>
      <c r="H22" s="5"/>
      <c r="J22" s="5"/>
      <c r="L22" s="5"/>
      <c r="N22" s="5"/>
      <c r="P22" s="5"/>
    </row>
    <row r="23" spans="3:16" ht="18" customHeight="1">
      <c r="C23" s="3"/>
      <c r="F23" s="5"/>
      <c r="H23" s="5"/>
      <c r="J23" s="5"/>
      <c r="L23" s="5"/>
      <c r="N23" s="5"/>
      <c r="P23" s="5"/>
    </row>
    <row r="24" spans="6:16" ht="18" customHeight="1">
      <c r="F24" s="5"/>
      <c r="H24" s="5"/>
      <c r="J24" s="5"/>
      <c r="L24" s="5"/>
      <c r="N24" s="5"/>
      <c r="P24" s="5"/>
    </row>
    <row r="26" spans="3:18" ht="12">
      <c r="C26" s="3" t="s">
        <v>59</v>
      </c>
      <c r="D26" s="3"/>
      <c r="E26" s="3"/>
      <c r="F26" s="11" t="s">
        <v>7</v>
      </c>
      <c r="G26" s="12"/>
      <c r="H26" s="11" t="s">
        <v>8</v>
      </c>
      <c r="I26" s="12"/>
      <c r="J26" s="11" t="s">
        <v>9</v>
      </c>
      <c r="K26" s="12"/>
      <c r="L26" s="11" t="s">
        <v>10</v>
      </c>
      <c r="M26" s="12"/>
      <c r="N26" s="11" t="s">
        <v>63</v>
      </c>
      <c r="O26" s="12"/>
      <c r="P26" s="11" t="s">
        <v>12</v>
      </c>
      <c r="Q26" s="12"/>
      <c r="R26" s="11" t="s">
        <v>64</v>
      </c>
    </row>
    <row r="28" spans="1:18" ht="18" customHeight="1">
      <c r="A28" s="2">
        <v>1</v>
      </c>
      <c r="C28" s="4" t="s">
        <v>60</v>
      </c>
      <c r="F28" s="14">
        <f>Worksheet!B12</f>
        <v>0</v>
      </c>
      <c r="G28" s="15"/>
      <c r="H28" s="14">
        <f>Worksheet!B13</f>
        <v>0</v>
      </c>
      <c r="I28" s="15"/>
      <c r="J28" s="14">
        <f>Worksheet!B14</f>
        <v>0</v>
      </c>
      <c r="K28" s="15"/>
      <c r="L28" s="14">
        <f>Worksheet!B15</f>
        <v>0</v>
      </c>
      <c r="M28" s="15"/>
      <c r="N28" s="14">
        <f>Worksheet!B16</f>
        <v>0</v>
      </c>
      <c r="O28" s="15"/>
      <c r="P28" s="14">
        <f>Worksheet!B17</f>
        <v>0</v>
      </c>
      <c r="Q28" s="15"/>
      <c r="R28" s="16">
        <f>F15+H15+J15+L15+N15+P15+F28+H28+J28+L28+N28+P28</f>
        <v>0</v>
      </c>
    </row>
    <row r="29" spans="1:18" ht="18" customHeight="1">
      <c r="A29" s="2">
        <v>2</v>
      </c>
      <c r="C29" s="4" t="s">
        <v>15</v>
      </c>
      <c r="F29" s="14">
        <f>Worksheet!C12</f>
        <v>0</v>
      </c>
      <c r="G29" s="15"/>
      <c r="H29" s="14">
        <f>Worksheet!C13</f>
        <v>0</v>
      </c>
      <c r="I29" s="15"/>
      <c r="J29" s="14">
        <f>Worksheet!C14</f>
        <v>0</v>
      </c>
      <c r="K29" s="15"/>
      <c r="L29" s="14">
        <f>Worksheet!C15</f>
        <v>0</v>
      </c>
      <c r="M29" s="15"/>
      <c r="N29" s="14">
        <f>Worksheet!C16</f>
        <v>0</v>
      </c>
      <c r="O29" s="15"/>
      <c r="P29" s="14">
        <f>Worksheet!C17</f>
        <v>0</v>
      </c>
      <c r="Q29" s="15"/>
      <c r="R29" s="16">
        <f>F16+H16+J16+L16+N16+P16+F29+H29+J29+L29+N29+P29</f>
        <v>0</v>
      </c>
    </row>
    <row r="30" spans="1:18" ht="18" customHeight="1">
      <c r="A30" s="2">
        <v>3</v>
      </c>
      <c r="C30" s="4" t="s">
        <v>16</v>
      </c>
      <c r="F30" s="14">
        <f>Worksheet!D12</f>
        <v>0</v>
      </c>
      <c r="G30" s="15"/>
      <c r="H30" s="14">
        <f>Worksheet!D13</f>
        <v>0</v>
      </c>
      <c r="I30" s="15"/>
      <c r="J30" s="14">
        <f>Worksheet!D14</f>
        <v>0</v>
      </c>
      <c r="K30" s="15"/>
      <c r="L30" s="14">
        <f>Worksheet!D15</f>
        <v>0</v>
      </c>
      <c r="M30" s="15"/>
      <c r="N30" s="14">
        <f>Worksheet!D16</f>
        <v>0</v>
      </c>
      <c r="O30" s="15"/>
      <c r="P30" s="14">
        <f>Worksheet!D17</f>
        <v>0</v>
      </c>
      <c r="Q30" s="15"/>
      <c r="R30" s="16">
        <f>F17+H17+J17+L17+N17+P17+F30+H30+J30+L30+N30+P30</f>
        <v>0</v>
      </c>
    </row>
    <row r="31" spans="1:18" ht="18" customHeight="1">
      <c r="A31" s="2">
        <v>4</v>
      </c>
      <c r="C31" s="4" t="s">
        <v>131</v>
      </c>
      <c r="F31" s="14">
        <f>Worksheet!E12</f>
        <v>0</v>
      </c>
      <c r="G31" s="15"/>
      <c r="H31" s="14">
        <f>Worksheet!E13</f>
        <v>0</v>
      </c>
      <c r="I31" s="15"/>
      <c r="J31" s="14">
        <f>Worksheet!E14</f>
        <v>0</v>
      </c>
      <c r="K31" s="15"/>
      <c r="L31" s="14">
        <f>Worksheet!E15</f>
        <v>0</v>
      </c>
      <c r="M31" s="15"/>
      <c r="N31" s="14">
        <f>Worksheet!E16</f>
        <v>0</v>
      </c>
      <c r="O31" s="15"/>
      <c r="P31" s="14">
        <f>Worksheet!E17</f>
        <v>0</v>
      </c>
      <c r="Q31" s="15"/>
      <c r="R31" s="16">
        <f>F18+H18+J18+L18+N18+P18+F31+H31+J31+L31+N31+P31</f>
        <v>0</v>
      </c>
    </row>
    <row r="32" spans="1:18" ht="18" customHeight="1">
      <c r="A32" s="2">
        <v>5</v>
      </c>
      <c r="C32" s="4" t="s">
        <v>130</v>
      </c>
      <c r="F32" s="14">
        <f>Worksheet!$F$12</f>
        <v>0</v>
      </c>
      <c r="G32" s="15"/>
      <c r="H32" s="14">
        <f>Worksheet!$F$13</f>
        <v>0</v>
      </c>
      <c r="I32" s="15"/>
      <c r="J32" s="14">
        <f>Worksheet!$F$14</f>
        <v>0</v>
      </c>
      <c r="K32" s="15"/>
      <c r="L32" s="14">
        <f>Worksheet!$F$15</f>
        <v>0</v>
      </c>
      <c r="M32" s="15"/>
      <c r="N32" s="14">
        <f>Worksheet!$F$16</f>
        <v>0</v>
      </c>
      <c r="O32" s="15"/>
      <c r="P32" s="14">
        <f>Worksheet!$F$17</f>
        <v>0</v>
      </c>
      <c r="Q32" s="15"/>
      <c r="R32" s="16">
        <f>Worksheet!$F$18</f>
        <v>0</v>
      </c>
    </row>
    <row r="33" spans="1:18" ht="18" customHeight="1">
      <c r="A33" s="2">
        <v>6</v>
      </c>
      <c r="C33" s="4" t="s">
        <v>132</v>
      </c>
      <c r="F33" s="14">
        <f>Worksheet!$G$12</f>
        <v>0</v>
      </c>
      <c r="G33" s="15"/>
      <c r="H33" s="14">
        <f>Worksheet!$G$13</f>
        <v>0</v>
      </c>
      <c r="I33" s="15"/>
      <c r="J33" s="14">
        <f>Worksheet!$G$14</f>
        <v>0</v>
      </c>
      <c r="K33" s="15"/>
      <c r="L33" s="14">
        <f>Worksheet!$G$15</f>
        <v>0</v>
      </c>
      <c r="M33" s="15"/>
      <c r="N33" s="14">
        <f>Worksheet!$G$16</f>
        <v>0</v>
      </c>
      <c r="O33" s="15"/>
      <c r="P33" s="14">
        <f>Worksheet!$G$17</f>
        <v>0</v>
      </c>
      <c r="Q33" s="15"/>
      <c r="R33" s="16">
        <f>Worksheet!$G$18</f>
        <v>0</v>
      </c>
    </row>
    <row r="34" spans="1:18" ht="18" customHeight="1">
      <c r="A34" s="2">
        <v>7</v>
      </c>
      <c r="C34" s="3" t="s">
        <v>62</v>
      </c>
      <c r="F34" s="16">
        <f>SUM(F28:F33)</f>
        <v>0</v>
      </c>
      <c r="G34" s="17"/>
      <c r="H34" s="16">
        <f>SUM(H28:H33)</f>
        <v>0</v>
      </c>
      <c r="I34" s="17"/>
      <c r="J34" s="16">
        <f>SUM(J28:J33)</f>
        <v>0</v>
      </c>
      <c r="K34" s="17"/>
      <c r="L34" s="16">
        <f>SUM(L28:L33)</f>
        <v>0</v>
      </c>
      <c r="M34" s="17"/>
      <c r="N34" s="16">
        <f>SUM(N28:N33)</f>
        <v>0</v>
      </c>
      <c r="O34" s="17"/>
      <c r="P34" s="16">
        <f>SUM(P28:P33)</f>
        <v>0</v>
      </c>
      <c r="Q34" s="17"/>
      <c r="R34" s="16">
        <f>SUM(R28:R33)</f>
        <v>0</v>
      </c>
    </row>
  </sheetData>
  <sheetProtection password="D690" sheet="1" selectLockedCells="1" selectUnlockedCells="1"/>
  <printOptions horizontalCentered="1"/>
  <pageMargins left="0.2" right="0.2" top="0.25" bottom="0.5" header="0.3" footer="0.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0">
      <selection activeCell="T12" sqref="T12"/>
    </sheetView>
  </sheetViews>
  <sheetFormatPr defaultColWidth="10.7109375" defaultRowHeight="15"/>
  <cols>
    <col min="1" max="1" width="3.00390625" style="37" customWidth="1"/>
    <col min="2" max="2" width="0.85546875" style="37" customWidth="1"/>
    <col min="3" max="3" width="18.421875" style="24" customWidth="1"/>
    <col min="4" max="4" width="5.140625" style="24" customWidth="1"/>
    <col min="5" max="5" width="0.85546875" style="24" customWidth="1"/>
    <col min="6" max="6" width="14.421875" style="24" customWidth="1"/>
    <col min="7" max="7" width="0.9921875" style="28" customWidth="1"/>
    <col min="8" max="8" width="14.57421875" style="24" customWidth="1"/>
    <col min="9" max="9" width="0.85546875" style="28" customWidth="1"/>
    <col min="10" max="10" width="14.140625" style="24" customWidth="1"/>
    <col min="11" max="11" width="0.85546875" style="28" customWidth="1"/>
    <col min="12" max="12" width="14.28125" style="24" customWidth="1"/>
    <col min="13" max="13" width="0.9921875" style="28" customWidth="1"/>
    <col min="14" max="14" width="14.421875" style="24" customWidth="1"/>
    <col min="15" max="15" width="0.85546875" style="28" customWidth="1"/>
    <col min="16" max="16" width="14.421875" style="24" customWidth="1"/>
    <col min="17" max="17" width="1.28515625" style="28" customWidth="1"/>
    <col min="18" max="18" width="16.28125" style="24" customWidth="1"/>
    <col min="19" max="16384" width="10.7109375" style="24" customWidth="1"/>
  </cols>
  <sheetData>
    <row r="1" spans="1:18" s="4" customFormat="1" ht="12">
      <c r="A1" s="2"/>
      <c r="B1" s="2"/>
      <c r="G1" s="5"/>
      <c r="I1" s="5"/>
      <c r="K1" s="5"/>
      <c r="L1" s="103" t="s">
        <v>143</v>
      </c>
      <c r="M1" s="5"/>
      <c r="N1" s="104" t="str">
        <f>Worksheet!$B$1</f>
        <v> </v>
      </c>
      <c r="O1" s="5"/>
      <c r="P1" s="103" t="s">
        <v>139</v>
      </c>
      <c r="Q1" s="5"/>
      <c r="R1" s="104" t="str">
        <f>Worksheet!$D$1</f>
        <v> </v>
      </c>
    </row>
    <row r="2" spans="1:18" s="4" customFormat="1" ht="12">
      <c r="A2" s="2"/>
      <c r="B2" s="2"/>
      <c r="G2" s="5"/>
      <c r="I2" s="5"/>
      <c r="K2" s="5"/>
      <c r="L2" s="103" t="s">
        <v>146</v>
      </c>
      <c r="M2" s="5"/>
      <c r="N2" s="105" t="str">
        <f>Worksheet!$B$2</f>
        <v> </v>
      </c>
      <c r="O2" s="5"/>
      <c r="P2" s="103" t="s">
        <v>140</v>
      </c>
      <c r="Q2" s="5"/>
      <c r="R2" s="105" t="str">
        <f>Worksheet!$D$2</f>
        <v> </v>
      </c>
    </row>
    <row r="3" spans="1:18" s="4" customFormat="1" ht="12">
      <c r="A3" s="2"/>
      <c r="B3" s="2"/>
      <c r="G3" s="5"/>
      <c r="I3" s="5"/>
      <c r="K3" s="5"/>
      <c r="L3" s="103"/>
      <c r="M3" s="5"/>
      <c r="N3" s="106"/>
      <c r="O3" s="5"/>
      <c r="P3" s="103"/>
      <c r="Q3" s="5"/>
      <c r="R3" s="106"/>
    </row>
    <row r="4" spans="1:18" ht="21.75" customHeight="1">
      <c r="A4" s="18" t="s">
        <v>133</v>
      </c>
      <c r="B4" s="19"/>
      <c r="C4" s="20"/>
      <c r="D4" s="21"/>
      <c r="E4" s="21"/>
      <c r="F4" s="21"/>
      <c r="G4" s="22"/>
      <c r="H4" s="21"/>
      <c r="I4" s="22"/>
      <c r="J4" s="21"/>
      <c r="K4" s="22"/>
      <c r="L4" s="21"/>
      <c r="M4" s="22"/>
      <c r="N4" s="21"/>
      <c r="O4" s="22"/>
      <c r="P4" s="21"/>
      <c r="Q4" s="22"/>
      <c r="R4" s="23" t="s">
        <v>65</v>
      </c>
    </row>
    <row r="5" spans="1:18" ht="12">
      <c r="A5" s="19"/>
      <c r="B5" s="19"/>
      <c r="C5" s="21"/>
      <c r="D5" s="21"/>
      <c r="E5" s="21"/>
      <c r="F5" s="21"/>
      <c r="G5" s="22"/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</row>
    <row r="6" spans="1:18" s="28" customFormat="1" ht="12">
      <c r="A6" s="25"/>
      <c r="B6" s="25"/>
      <c r="C6" s="26"/>
      <c r="D6" s="27" t="s">
        <v>50</v>
      </c>
      <c r="E6" s="26"/>
      <c r="F6" s="27" t="s">
        <v>51</v>
      </c>
      <c r="G6" s="27"/>
      <c r="H6" s="27" t="s">
        <v>52</v>
      </c>
      <c r="I6" s="27"/>
      <c r="J6" s="27" t="s">
        <v>53</v>
      </c>
      <c r="K6" s="27"/>
      <c r="L6" s="27" t="s">
        <v>54</v>
      </c>
      <c r="M6" s="27"/>
      <c r="N6" s="27" t="s">
        <v>55</v>
      </c>
      <c r="O6" s="27"/>
      <c r="P6" s="27" t="s">
        <v>56</v>
      </c>
      <c r="Q6" s="27"/>
      <c r="R6" s="27" t="s">
        <v>57</v>
      </c>
    </row>
    <row r="7" spans="1:18" ht="12">
      <c r="A7" s="19"/>
      <c r="B7" s="19"/>
      <c r="C7" s="21"/>
      <c r="D7" s="21"/>
      <c r="E7" s="21"/>
      <c r="F7" s="21"/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21"/>
    </row>
    <row r="8" spans="1:18" ht="12">
      <c r="A8" s="19" t="s">
        <v>58</v>
      </c>
      <c r="B8" s="19"/>
      <c r="C8" s="21"/>
      <c r="D8" s="21"/>
      <c r="E8" s="21"/>
      <c r="F8" s="21"/>
      <c r="G8" s="22"/>
      <c r="H8" s="21"/>
      <c r="I8" s="22"/>
      <c r="J8" s="21"/>
      <c r="K8" s="22"/>
      <c r="L8" s="21"/>
      <c r="M8" s="22"/>
      <c r="N8" s="21"/>
      <c r="O8" s="22"/>
      <c r="P8" s="21"/>
      <c r="Q8" s="22"/>
      <c r="R8" s="21"/>
    </row>
    <row r="9" spans="1:18" ht="12">
      <c r="A9" s="19"/>
      <c r="B9" s="19"/>
      <c r="C9" s="21"/>
      <c r="D9" s="21"/>
      <c r="E9" s="21"/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</row>
    <row r="10" spans="1:18" ht="12">
      <c r="A10" s="21" t="s">
        <v>157</v>
      </c>
      <c r="B10" s="19"/>
      <c r="C10" s="21"/>
      <c r="D10" s="21"/>
      <c r="E10" s="21"/>
      <c r="F10" s="21"/>
      <c r="G10" s="29"/>
      <c r="H10" s="30"/>
      <c r="I10" s="22"/>
      <c r="J10" s="21"/>
      <c r="K10" s="22"/>
      <c r="L10" s="21"/>
      <c r="M10" s="22"/>
      <c r="N10" s="21"/>
      <c r="O10" s="22"/>
      <c r="P10" s="21"/>
      <c r="Q10" s="22"/>
      <c r="R10" s="21"/>
    </row>
    <row r="11" spans="1:18" ht="12">
      <c r="A11" s="21"/>
      <c r="B11" s="19"/>
      <c r="C11" s="21"/>
      <c r="D11" s="21"/>
      <c r="E11" s="21"/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21"/>
    </row>
    <row r="12" spans="1:18" ht="12">
      <c r="A12" s="21"/>
      <c r="B12" s="19"/>
      <c r="C12" s="21"/>
      <c r="D12" s="21"/>
      <c r="E12" s="21"/>
      <c r="F12" s="21"/>
      <c r="G12" s="22"/>
      <c r="H12" s="21"/>
      <c r="I12" s="22"/>
      <c r="J12" s="21"/>
      <c r="K12" s="22"/>
      <c r="L12" s="21"/>
      <c r="M12" s="22"/>
      <c r="N12" s="21"/>
      <c r="O12" s="22"/>
      <c r="P12" s="21"/>
      <c r="Q12" s="22"/>
      <c r="R12" s="21"/>
    </row>
    <row r="13" spans="1:18" ht="12">
      <c r="A13" s="19"/>
      <c r="B13" s="19"/>
      <c r="C13" s="21"/>
      <c r="D13" s="21"/>
      <c r="E13" s="21"/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</row>
    <row r="14" spans="1:18" ht="12">
      <c r="A14" s="19"/>
      <c r="B14" s="19"/>
      <c r="C14" s="20" t="s">
        <v>66</v>
      </c>
      <c r="D14" s="20"/>
      <c r="E14" s="20"/>
      <c r="F14" s="31" t="s">
        <v>1</v>
      </c>
      <c r="G14" s="32"/>
      <c r="H14" s="31" t="s">
        <v>2</v>
      </c>
      <c r="I14" s="32"/>
      <c r="J14" s="31" t="s">
        <v>3</v>
      </c>
      <c r="K14" s="32"/>
      <c r="L14" s="31" t="s">
        <v>4</v>
      </c>
      <c r="M14" s="32"/>
      <c r="N14" s="31" t="s">
        <v>5</v>
      </c>
      <c r="O14" s="32"/>
      <c r="P14" s="31" t="s">
        <v>6</v>
      </c>
      <c r="Q14" s="32"/>
      <c r="R14" s="20"/>
    </row>
    <row r="15" spans="1:18" ht="12">
      <c r="A15" s="19"/>
      <c r="B15" s="19"/>
      <c r="C15" s="21"/>
      <c r="D15" s="21"/>
      <c r="E15" s="21"/>
      <c r="F15" s="21"/>
      <c r="G15" s="22"/>
      <c r="H15" s="21"/>
      <c r="I15" s="22"/>
      <c r="J15" s="21"/>
      <c r="K15" s="22"/>
      <c r="L15" s="21"/>
      <c r="M15" s="22"/>
      <c r="N15" s="21"/>
      <c r="O15" s="22"/>
      <c r="P15" s="21"/>
      <c r="Q15" s="22"/>
      <c r="R15" s="21"/>
    </row>
    <row r="16" spans="1:18" ht="18" customHeight="1">
      <c r="A16" s="19">
        <v>1</v>
      </c>
      <c r="B16" s="19"/>
      <c r="C16" s="21" t="s">
        <v>18</v>
      </c>
      <c r="D16" s="22"/>
      <c r="E16" s="21"/>
      <c r="F16" s="14">
        <f>Worksheet!B23</f>
        <v>0</v>
      </c>
      <c r="G16" s="33"/>
      <c r="H16" s="34">
        <f>Worksheet!B24</f>
        <v>0</v>
      </c>
      <c r="I16" s="33"/>
      <c r="J16" s="34">
        <f>Worksheet!B25</f>
        <v>0</v>
      </c>
      <c r="K16" s="33"/>
      <c r="L16" s="34">
        <f>Worksheet!B26</f>
        <v>0</v>
      </c>
      <c r="M16" s="33"/>
      <c r="N16" s="34">
        <f>Worksheet!B27</f>
        <v>0</v>
      </c>
      <c r="O16" s="33"/>
      <c r="P16" s="34">
        <f>Worksheet!B28</f>
        <v>0</v>
      </c>
      <c r="Q16" s="22"/>
      <c r="R16" s="21"/>
    </row>
    <row r="17" spans="1:18" ht="18" customHeight="1">
      <c r="A17" s="19">
        <v>2</v>
      </c>
      <c r="B17" s="19"/>
      <c r="C17" s="21" t="s">
        <v>19</v>
      </c>
      <c r="D17" s="21"/>
      <c r="E17" s="21"/>
      <c r="F17" s="14">
        <f>Worksheet!C23</f>
        <v>0</v>
      </c>
      <c r="G17" s="33"/>
      <c r="H17" s="34">
        <f>Worksheet!$C$24</f>
        <v>0</v>
      </c>
      <c r="I17" s="33"/>
      <c r="J17" s="34">
        <f>Worksheet!C25</f>
        <v>0</v>
      </c>
      <c r="K17" s="33"/>
      <c r="L17" s="34">
        <f>Worksheet!C26</f>
        <v>0</v>
      </c>
      <c r="M17" s="33"/>
      <c r="N17" s="34">
        <f>Worksheet!C27</f>
        <v>0</v>
      </c>
      <c r="O17" s="33"/>
      <c r="P17" s="34">
        <f>Worksheet!C28</f>
        <v>0</v>
      </c>
      <c r="Q17" s="22"/>
      <c r="R17" s="21"/>
    </row>
    <row r="18" spans="1:18" ht="18" customHeight="1">
      <c r="A18" s="19">
        <v>3</v>
      </c>
      <c r="B18" s="19"/>
      <c r="C18" s="21" t="s">
        <v>20</v>
      </c>
      <c r="D18" s="21"/>
      <c r="E18" s="21"/>
      <c r="F18" s="14">
        <f>Worksheet!D23</f>
        <v>0</v>
      </c>
      <c r="G18" s="33"/>
      <c r="H18" s="34">
        <f>Worksheet!$D$24</f>
        <v>0</v>
      </c>
      <c r="I18" s="33"/>
      <c r="J18" s="34">
        <f>Worksheet!D25</f>
        <v>0</v>
      </c>
      <c r="K18" s="33"/>
      <c r="L18" s="34">
        <f>Worksheet!D26</f>
        <v>0</v>
      </c>
      <c r="M18" s="33"/>
      <c r="N18" s="34">
        <f>Worksheet!D27</f>
        <v>0</v>
      </c>
      <c r="O18" s="33"/>
      <c r="P18" s="34">
        <f>Worksheet!D28</f>
        <v>0</v>
      </c>
      <c r="Q18" s="22"/>
      <c r="R18" s="21"/>
    </row>
    <row r="19" spans="1:18" ht="18" customHeight="1">
      <c r="A19" s="19"/>
      <c r="B19" s="19"/>
      <c r="C19" s="21"/>
      <c r="D19" s="21"/>
      <c r="E19" s="2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22"/>
      <c r="R19" s="21"/>
    </row>
    <row r="20" spans="1:18" ht="18" customHeight="1">
      <c r="A20" s="19">
        <v>4</v>
      </c>
      <c r="B20" s="19"/>
      <c r="C20" s="20" t="s">
        <v>67</v>
      </c>
      <c r="D20" s="21"/>
      <c r="E20" s="21"/>
      <c r="F20" s="35">
        <f>SUM(F16:F19)</f>
        <v>0</v>
      </c>
      <c r="G20" s="36"/>
      <c r="H20" s="35">
        <f>SUM(H16:H19)</f>
        <v>0</v>
      </c>
      <c r="I20" s="36"/>
      <c r="J20" s="35">
        <f>SUM(J16:J19)</f>
        <v>0</v>
      </c>
      <c r="K20" s="36"/>
      <c r="L20" s="35">
        <f>SUM(L16:L19)</f>
        <v>0</v>
      </c>
      <c r="M20" s="36"/>
      <c r="N20" s="35">
        <f>SUM(N16:N19)</f>
        <v>0</v>
      </c>
      <c r="O20" s="36"/>
      <c r="P20" s="35">
        <f>SUM(P16:P19)</f>
        <v>0</v>
      </c>
      <c r="Q20" s="22"/>
      <c r="R20" s="21"/>
    </row>
    <row r="21" spans="1:18" ht="18" customHeight="1">
      <c r="A21" s="19"/>
      <c r="B21" s="19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1"/>
    </row>
    <row r="22" spans="1:18" ht="18" customHeight="1">
      <c r="A22" s="19"/>
      <c r="B22" s="19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1"/>
    </row>
    <row r="23" spans="1:18" ht="18" customHeight="1">
      <c r="A23" s="19"/>
      <c r="B23" s="19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1"/>
    </row>
    <row r="24" spans="1:18" ht="12">
      <c r="A24" s="19"/>
      <c r="B24" s="19"/>
      <c r="C24" s="21"/>
      <c r="D24" s="21"/>
      <c r="E24" s="21"/>
      <c r="F24" s="21"/>
      <c r="G24" s="22"/>
      <c r="H24" s="21"/>
      <c r="I24" s="22"/>
      <c r="J24" s="21"/>
      <c r="K24" s="22"/>
      <c r="L24" s="21"/>
      <c r="M24" s="22"/>
      <c r="N24" s="21"/>
      <c r="O24" s="22"/>
      <c r="P24" s="21"/>
      <c r="Q24" s="22"/>
      <c r="R24" s="21"/>
    </row>
    <row r="25" spans="1:18" ht="12">
      <c r="A25" s="19"/>
      <c r="B25" s="19"/>
      <c r="C25" s="20" t="s">
        <v>66</v>
      </c>
      <c r="D25" s="20"/>
      <c r="E25" s="20"/>
      <c r="F25" s="31" t="s">
        <v>7</v>
      </c>
      <c r="G25" s="32"/>
      <c r="H25" s="31" t="s">
        <v>8</v>
      </c>
      <c r="I25" s="32"/>
      <c r="J25" s="31" t="s">
        <v>9</v>
      </c>
      <c r="K25" s="32"/>
      <c r="L25" s="31" t="s">
        <v>10</v>
      </c>
      <c r="M25" s="32"/>
      <c r="N25" s="31" t="s">
        <v>63</v>
      </c>
      <c r="O25" s="32"/>
      <c r="P25" s="31" t="s">
        <v>12</v>
      </c>
      <c r="Q25" s="32"/>
      <c r="R25" s="31" t="s">
        <v>64</v>
      </c>
    </row>
    <row r="26" spans="1:18" ht="12">
      <c r="A26" s="19"/>
      <c r="B26" s="19"/>
      <c r="C26" s="21"/>
      <c r="D26" s="21"/>
      <c r="E26" s="21"/>
      <c r="F26" s="21"/>
      <c r="G26" s="22"/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21"/>
    </row>
    <row r="27" spans="1:18" ht="18" customHeight="1">
      <c r="A27" s="19">
        <v>1</v>
      </c>
      <c r="B27" s="19"/>
      <c r="C27" s="21" t="s">
        <v>18</v>
      </c>
      <c r="D27" s="21"/>
      <c r="E27" s="21"/>
      <c r="F27" s="34">
        <f>Worksheet!$B$29</f>
        <v>0</v>
      </c>
      <c r="G27" s="33"/>
      <c r="H27" s="34">
        <f>Worksheet!B30</f>
        <v>0</v>
      </c>
      <c r="I27" s="33"/>
      <c r="J27" s="34">
        <f>Worksheet!B31</f>
        <v>0</v>
      </c>
      <c r="K27" s="33"/>
      <c r="L27" s="34">
        <f>Worksheet!B32</f>
        <v>0</v>
      </c>
      <c r="M27" s="33"/>
      <c r="N27" s="34">
        <f>Worksheet!B33</f>
        <v>0</v>
      </c>
      <c r="O27" s="33"/>
      <c r="P27" s="34">
        <f>Worksheet!B34</f>
        <v>0</v>
      </c>
      <c r="Q27" s="33"/>
      <c r="R27" s="35">
        <f>F16+H16+J16+L16+N16+P16+F27+H27+J27+L27+N27+P27</f>
        <v>0</v>
      </c>
    </row>
    <row r="28" spans="1:18" ht="18" customHeight="1">
      <c r="A28" s="19">
        <v>2</v>
      </c>
      <c r="B28" s="19"/>
      <c r="C28" s="21" t="s">
        <v>19</v>
      </c>
      <c r="D28" s="21"/>
      <c r="E28" s="21"/>
      <c r="F28" s="34">
        <f>Worksheet!$C$29</f>
        <v>0</v>
      </c>
      <c r="G28" s="33"/>
      <c r="H28" s="34">
        <f>Worksheet!C30</f>
        <v>0</v>
      </c>
      <c r="I28" s="33"/>
      <c r="J28" s="34">
        <f>Worksheet!C31</f>
        <v>0</v>
      </c>
      <c r="K28" s="33"/>
      <c r="L28" s="34">
        <f>Worksheet!C32</f>
        <v>0</v>
      </c>
      <c r="M28" s="33"/>
      <c r="N28" s="34">
        <f>Worksheet!C33</f>
        <v>0</v>
      </c>
      <c r="O28" s="33"/>
      <c r="P28" s="14">
        <f>Worksheet!C34</f>
        <v>0</v>
      </c>
      <c r="Q28" s="33"/>
      <c r="R28" s="35">
        <f>F17+H17+J17+L17+N17+P17+F28+H28+J28+L28+N28+P28</f>
        <v>0</v>
      </c>
    </row>
    <row r="29" spans="1:18" ht="18" customHeight="1">
      <c r="A29" s="19">
        <v>3</v>
      </c>
      <c r="B29" s="19"/>
      <c r="C29" s="21" t="s">
        <v>20</v>
      </c>
      <c r="D29" s="21"/>
      <c r="E29" s="21"/>
      <c r="F29" s="34">
        <f>Worksheet!D29</f>
        <v>0</v>
      </c>
      <c r="G29" s="33"/>
      <c r="H29" s="34">
        <f>Worksheet!D30</f>
        <v>0</v>
      </c>
      <c r="I29" s="33"/>
      <c r="J29" s="34">
        <f>Worksheet!D31</f>
        <v>0</v>
      </c>
      <c r="K29" s="33"/>
      <c r="L29" s="34">
        <f>Worksheet!D32</f>
        <v>0</v>
      </c>
      <c r="M29" s="33"/>
      <c r="N29" s="34">
        <f>Worksheet!D33</f>
        <v>0</v>
      </c>
      <c r="O29" s="33"/>
      <c r="P29" s="34">
        <f>Worksheet!D34</f>
        <v>0</v>
      </c>
      <c r="Q29" s="33"/>
      <c r="R29" s="35">
        <f>F18+H18+J18+L18+N18+P18+F29+H29+J29+L29+N29+P29</f>
        <v>0</v>
      </c>
    </row>
    <row r="30" spans="1:18" ht="18" customHeight="1">
      <c r="A30" s="19"/>
      <c r="B30" s="19"/>
      <c r="C30" s="21"/>
      <c r="D30" s="21"/>
      <c r="E30" s="21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18" customHeight="1">
      <c r="A31" s="19">
        <v>4</v>
      </c>
      <c r="B31" s="19"/>
      <c r="C31" s="20" t="s">
        <v>67</v>
      </c>
      <c r="D31" s="21"/>
      <c r="E31" s="21"/>
      <c r="F31" s="35">
        <f>SUM(F27:F30)</f>
        <v>0</v>
      </c>
      <c r="G31" s="36"/>
      <c r="H31" s="35">
        <f>SUM(H27:H30)</f>
        <v>0</v>
      </c>
      <c r="I31" s="36"/>
      <c r="J31" s="35">
        <f>SUM(J27:J30)</f>
        <v>0</v>
      </c>
      <c r="K31" s="36"/>
      <c r="L31" s="35">
        <f>SUM(L27:L30)</f>
        <v>0</v>
      </c>
      <c r="M31" s="36"/>
      <c r="N31" s="35">
        <f>SUM(N27:N30)</f>
        <v>0</v>
      </c>
      <c r="O31" s="36"/>
      <c r="P31" s="35">
        <f>SUM(P27:P30)</f>
        <v>0</v>
      </c>
      <c r="Q31" s="36"/>
      <c r="R31" s="35">
        <f>SUM(R27:R30)</f>
        <v>0</v>
      </c>
    </row>
    <row r="32" spans="1:18" ht="12">
      <c r="A32" s="19"/>
      <c r="B32" s="19"/>
      <c r="C32" s="21"/>
      <c r="D32" s="21"/>
      <c r="E32" s="21"/>
      <c r="F32" s="21"/>
      <c r="G32" s="22"/>
      <c r="H32" s="21"/>
      <c r="I32" s="22"/>
      <c r="J32" s="21"/>
      <c r="K32" s="22"/>
      <c r="L32" s="21"/>
      <c r="M32" s="22"/>
      <c r="N32" s="21"/>
      <c r="O32" s="22"/>
      <c r="P32" s="21"/>
      <c r="Q32" s="22"/>
      <c r="R32" s="21"/>
    </row>
  </sheetData>
  <sheetProtection password="D710" sheet="1" selectLockedCells="1" selectUnlockedCells="1"/>
  <printOptions horizontalCentered="1"/>
  <pageMargins left="0.2" right="0.2" top="0.25" bottom="0.5" header="0.3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">
      <selection activeCell="J28" sqref="J28"/>
    </sheetView>
  </sheetViews>
  <sheetFormatPr defaultColWidth="10.7109375" defaultRowHeight="15"/>
  <cols>
    <col min="1" max="1" width="3.28125" style="37" customWidth="1"/>
    <col min="2" max="2" width="0.85546875" style="37" customWidth="1"/>
    <col min="3" max="3" width="21.57421875" style="24" customWidth="1"/>
    <col min="4" max="4" width="16.57421875" style="24" customWidth="1"/>
    <col min="5" max="5" width="0.9921875" style="24" customWidth="1"/>
    <col min="6" max="6" width="15.421875" style="24" customWidth="1"/>
    <col min="7" max="7" width="0.9921875" style="28" customWidth="1"/>
    <col min="8" max="8" width="16.00390625" style="24" customWidth="1"/>
    <col min="9" max="9" width="1.28515625" style="28" customWidth="1"/>
    <col min="10" max="10" width="11.28125" style="28" customWidth="1"/>
    <col min="11" max="11" width="1.7109375" style="28" customWidth="1"/>
    <col min="12" max="12" width="21.421875" style="28" customWidth="1"/>
    <col min="13" max="13" width="0.42578125" style="28" customWidth="1"/>
    <col min="14" max="14" width="14.140625" style="24" customWidth="1"/>
    <col min="15" max="15" width="1.1484375" style="28" customWidth="1"/>
    <col min="16" max="16" width="9.00390625" style="24" customWidth="1"/>
    <col min="17" max="17" width="0.85546875" style="28" customWidth="1"/>
    <col min="18" max="18" width="9.00390625" style="24" customWidth="1"/>
    <col min="19" max="19" width="1.28515625" style="28" customWidth="1"/>
    <col min="20" max="16384" width="10.7109375" style="24" customWidth="1"/>
  </cols>
  <sheetData>
    <row r="1" spans="1:14" s="4" customFormat="1" ht="12">
      <c r="A1" s="2"/>
      <c r="B1" s="2"/>
      <c r="G1" s="5"/>
      <c r="H1" s="103" t="s">
        <v>143</v>
      </c>
      <c r="I1" s="5"/>
      <c r="J1" s="104" t="str">
        <f>Worksheet!$B$1</f>
        <v> </v>
      </c>
      <c r="K1" s="5"/>
      <c r="L1" s="103" t="s">
        <v>139</v>
      </c>
      <c r="M1" s="5"/>
      <c r="N1" s="104" t="str">
        <f>Worksheet!$D$1</f>
        <v> </v>
      </c>
    </row>
    <row r="2" spans="1:14" s="4" customFormat="1" ht="12">
      <c r="A2" s="2"/>
      <c r="B2" s="2"/>
      <c r="G2" s="5"/>
      <c r="H2" s="103" t="s">
        <v>145</v>
      </c>
      <c r="I2" s="5"/>
      <c r="J2" s="105" t="str">
        <f>Worksheet!$B$2</f>
        <v> </v>
      </c>
      <c r="K2" s="5"/>
      <c r="L2" s="103" t="s">
        <v>140</v>
      </c>
      <c r="M2" s="5"/>
      <c r="N2" s="105" t="str">
        <f>Worksheet!$D$2</f>
        <v> </v>
      </c>
    </row>
    <row r="3" spans="1:18" s="4" customFormat="1" ht="12">
      <c r="A3" s="2"/>
      <c r="B3" s="2"/>
      <c r="G3" s="5"/>
      <c r="I3" s="5"/>
      <c r="K3" s="5"/>
      <c r="L3" s="103"/>
      <c r="M3" s="5"/>
      <c r="N3" s="106"/>
      <c r="O3" s="5"/>
      <c r="P3" s="103"/>
      <c r="Q3" s="5"/>
      <c r="R3" s="106"/>
    </row>
    <row r="4" spans="1:20" ht="21.75" customHeight="1">
      <c r="A4" s="18" t="s">
        <v>133</v>
      </c>
      <c r="B4" s="19"/>
      <c r="C4" s="20"/>
      <c r="D4" s="21"/>
      <c r="E4" s="21"/>
      <c r="F4" s="21"/>
      <c r="G4" s="22"/>
      <c r="H4" s="21"/>
      <c r="I4" s="22"/>
      <c r="J4" s="22"/>
      <c r="K4" s="22"/>
      <c r="L4" s="22"/>
      <c r="M4" s="22"/>
      <c r="N4" s="21"/>
      <c r="O4" s="22"/>
      <c r="T4" s="38"/>
    </row>
    <row r="5" spans="1:15" ht="10.5" customHeight="1">
      <c r="A5" s="19"/>
      <c r="B5" s="19"/>
      <c r="C5" s="21"/>
      <c r="D5" s="21"/>
      <c r="E5" s="21"/>
      <c r="F5" s="21"/>
      <c r="G5" s="22"/>
      <c r="H5" s="21"/>
      <c r="I5" s="22"/>
      <c r="J5" s="22"/>
      <c r="K5" s="22"/>
      <c r="L5" s="22"/>
      <c r="M5" s="22"/>
      <c r="N5" s="23" t="s">
        <v>68</v>
      </c>
      <c r="O5" s="22"/>
    </row>
    <row r="6" spans="1:20" s="28" customFormat="1" ht="12">
      <c r="A6" s="25"/>
      <c r="B6" s="25"/>
      <c r="C6" s="26"/>
      <c r="D6" s="27" t="s">
        <v>50</v>
      </c>
      <c r="E6" s="26"/>
      <c r="F6" s="27" t="s">
        <v>51</v>
      </c>
      <c r="G6" s="27"/>
      <c r="H6" s="27" t="s">
        <v>52</v>
      </c>
      <c r="I6" s="27"/>
      <c r="J6" s="27"/>
      <c r="K6" s="27"/>
      <c r="L6" s="27" t="s">
        <v>53</v>
      </c>
      <c r="M6" s="27"/>
      <c r="N6" s="27" t="s">
        <v>54</v>
      </c>
      <c r="O6" s="27"/>
      <c r="P6" s="39"/>
      <c r="Q6" s="39"/>
      <c r="R6" s="39"/>
      <c r="S6" s="39"/>
      <c r="T6" s="39"/>
    </row>
    <row r="7" spans="1:15" ht="12">
      <c r="A7" s="19" t="s">
        <v>69</v>
      </c>
      <c r="B7" s="19"/>
      <c r="C7" s="21"/>
      <c r="D7" s="21"/>
      <c r="E7" s="21"/>
      <c r="F7" s="21"/>
      <c r="G7" s="22"/>
      <c r="H7" s="21"/>
      <c r="I7" s="22"/>
      <c r="J7" s="22"/>
      <c r="K7" s="22"/>
      <c r="L7" s="22"/>
      <c r="M7" s="22"/>
      <c r="N7" s="21"/>
      <c r="O7" s="22"/>
    </row>
    <row r="8" spans="1:15" ht="7.5" customHeight="1">
      <c r="A8" s="19"/>
      <c r="B8" s="19"/>
      <c r="C8" s="21"/>
      <c r="D8" s="21"/>
      <c r="E8" s="21"/>
      <c r="F8" s="21"/>
      <c r="G8" s="22"/>
      <c r="H8" s="21"/>
      <c r="I8" s="22"/>
      <c r="J8" s="22"/>
      <c r="K8" s="22"/>
      <c r="L8" s="22"/>
      <c r="M8" s="22"/>
      <c r="N8" s="21"/>
      <c r="O8" s="22"/>
    </row>
    <row r="9" spans="1:15" ht="12">
      <c r="A9" s="19">
        <v>1</v>
      </c>
      <c r="B9" s="19"/>
      <c r="C9" s="21" t="s">
        <v>159</v>
      </c>
      <c r="D9" s="26"/>
      <c r="E9" s="21"/>
      <c r="F9" s="34">
        <f>Worksheet!$E$35</f>
        <v>0</v>
      </c>
      <c r="G9" s="22"/>
      <c r="H9" s="21"/>
      <c r="I9" s="22"/>
      <c r="J9" s="22"/>
      <c r="K9" s="22"/>
      <c r="L9" s="22"/>
      <c r="M9" s="22"/>
      <c r="N9" s="21"/>
      <c r="O9" s="22"/>
    </row>
    <row r="10" spans="1:15" ht="12">
      <c r="A10" s="21"/>
      <c r="B10" s="19"/>
      <c r="C10" s="21"/>
      <c r="D10" s="21"/>
      <c r="E10" s="21"/>
      <c r="F10" s="21"/>
      <c r="G10" s="22"/>
      <c r="H10" s="23" t="s">
        <v>70</v>
      </c>
      <c r="I10" s="22"/>
      <c r="J10" s="22"/>
      <c r="K10" s="22"/>
      <c r="L10" s="22"/>
      <c r="M10" s="22"/>
      <c r="N10" s="21"/>
      <c r="O10" s="22"/>
    </row>
    <row r="11" spans="1:15" ht="12">
      <c r="A11" s="21"/>
      <c r="B11" s="19"/>
      <c r="C11" s="21"/>
      <c r="D11" s="23" t="s">
        <v>71</v>
      </c>
      <c r="E11" s="21"/>
      <c r="F11" s="23" t="s">
        <v>71</v>
      </c>
      <c r="G11" s="22"/>
      <c r="H11" s="23" t="s">
        <v>72</v>
      </c>
      <c r="I11" s="22"/>
      <c r="J11" s="22"/>
      <c r="K11" s="22"/>
      <c r="L11" s="22"/>
      <c r="M11" s="22"/>
      <c r="N11" s="21"/>
      <c r="O11" s="22"/>
    </row>
    <row r="12" spans="1:15" ht="12">
      <c r="A12" s="19">
        <v>2</v>
      </c>
      <c r="B12" s="19"/>
      <c r="C12" s="21"/>
      <c r="D12" s="31" t="s">
        <v>73</v>
      </c>
      <c r="E12" s="21"/>
      <c r="F12" s="31" t="s">
        <v>74</v>
      </c>
      <c r="G12" s="22"/>
      <c r="H12" s="31" t="s">
        <v>75</v>
      </c>
      <c r="I12" s="22"/>
      <c r="J12" s="22"/>
      <c r="K12" s="22"/>
      <c r="L12" s="22"/>
      <c r="M12" s="22"/>
      <c r="N12" s="21"/>
      <c r="O12" s="22"/>
    </row>
    <row r="13" spans="1:15" ht="12.75" customHeight="1">
      <c r="A13" s="19"/>
      <c r="B13" s="19"/>
      <c r="C13" s="21"/>
      <c r="D13" s="40"/>
      <c r="E13" s="21"/>
      <c r="F13" s="21"/>
      <c r="G13" s="22"/>
      <c r="H13" s="21"/>
      <c r="I13" s="22"/>
      <c r="J13" s="22"/>
      <c r="K13" s="22"/>
      <c r="L13" s="22"/>
      <c r="M13" s="22"/>
      <c r="N13" s="21"/>
      <c r="O13" s="22"/>
    </row>
    <row r="14" spans="1:20" ht="18" customHeight="1">
      <c r="A14" s="19">
        <v>3</v>
      </c>
      <c r="B14" s="19"/>
      <c r="C14" s="21" t="s">
        <v>76</v>
      </c>
      <c r="D14" s="125" t="s">
        <v>142</v>
      </c>
      <c r="E14" s="26"/>
      <c r="F14" s="26"/>
      <c r="G14" s="22"/>
      <c r="H14" s="84">
        <f>'Table 6'!$M$9</f>
        <v>0</v>
      </c>
      <c r="I14" s="22"/>
      <c r="J14" s="22" t="s">
        <v>77</v>
      </c>
      <c r="K14" s="22"/>
      <c r="L14" s="22"/>
      <c r="M14" s="22"/>
      <c r="N14" s="34">
        <f>(MIN(H16:H28))*-1</f>
        <v>0</v>
      </c>
      <c r="O14" s="21"/>
      <c r="P14" s="41"/>
      <c r="Q14" s="41"/>
      <c r="R14" s="41"/>
      <c r="S14" s="41"/>
      <c r="T14" s="41"/>
    </row>
    <row r="15" spans="1:20" ht="12" customHeight="1">
      <c r="A15" s="19"/>
      <c r="B15" s="19"/>
      <c r="C15" s="4" t="s">
        <v>158</v>
      </c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42"/>
      <c r="O15" s="21"/>
      <c r="P15" s="41"/>
      <c r="Q15" s="41"/>
      <c r="R15" s="41"/>
      <c r="S15" s="41"/>
      <c r="T15" s="41"/>
    </row>
    <row r="16" spans="1:20" ht="18" customHeight="1">
      <c r="A16" s="19">
        <v>4</v>
      </c>
      <c r="B16" s="19"/>
      <c r="C16" s="21" t="s">
        <v>1</v>
      </c>
      <c r="D16" s="34">
        <f>Worksheet!$H$6</f>
        <v>0</v>
      </c>
      <c r="E16" s="42"/>
      <c r="F16" s="34">
        <f>Worksheet!E23</f>
        <v>0</v>
      </c>
      <c r="G16" s="33"/>
      <c r="H16" s="35">
        <f>H14+D16-F16</f>
        <v>0</v>
      </c>
      <c r="I16" s="22"/>
      <c r="J16" s="22"/>
      <c r="K16" s="22"/>
      <c r="L16" s="22"/>
      <c r="M16" s="22"/>
      <c r="N16" s="42"/>
      <c r="O16" s="21"/>
      <c r="P16" s="41"/>
      <c r="Q16" s="41"/>
      <c r="R16" s="41"/>
      <c r="S16" s="41"/>
      <c r="T16" s="41"/>
    </row>
    <row r="17" spans="1:20" ht="18" customHeight="1">
      <c r="A17" s="19">
        <v>5</v>
      </c>
      <c r="B17" s="19"/>
      <c r="C17" s="21" t="s">
        <v>2</v>
      </c>
      <c r="D17" s="34">
        <f>Worksheet!$H$7</f>
        <v>0</v>
      </c>
      <c r="E17" s="42"/>
      <c r="F17" s="34">
        <f>Worksheet!E24</f>
        <v>0</v>
      </c>
      <c r="G17" s="33"/>
      <c r="H17" s="35">
        <f>H16+D17-F17</f>
        <v>0</v>
      </c>
      <c r="I17" s="22"/>
      <c r="J17" s="22" t="s">
        <v>78</v>
      </c>
      <c r="K17" s="22"/>
      <c r="L17" s="22"/>
      <c r="M17" s="22"/>
      <c r="N17" s="34">
        <f>'Table 6'!$X$33*5%</f>
        <v>0</v>
      </c>
      <c r="O17" s="21"/>
      <c r="P17" s="41"/>
      <c r="Q17" s="41"/>
      <c r="R17" s="41"/>
      <c r="S17" s="41"/>
      <c r="T17" s="41"/>
    </row>
    <row r="18" spans="1:20" ht="10.5" customHeight="1">
      <c r="A18" s="19"/>
      <c r="B18" s="19"/>
      <c r="C18" s="21"/>
      <c r="D18" s="134">
        <f>Worksheet!$H$8</f>
        <v>0</v>
      </c>
      <c r="E18" s="33"/>
      <c r="F18" s="134">
        <f>Worksheet!E25</f>
        <v>0</v>
      </c>
      <c r="G18" s="33"/>
      <c r="H18" s="136">
        <f>H17+D18-F18</f>
        <v>0</v>
      </c>
      <c r="I18" s="22"/>
      <c r="J18" s="22" t="s">
        <v>79</v>
      </c>
      <c r="K18" s="22"/>
      <c r="L18" s="22"/>
      <c r="M18" s="22"/>
      <c r="N18" s="33"/>
      <c r="O18" s="21"/>
      <c r="P18" s="41"/>
      <c r="Q18" s="41"/>
      <c r="R18" s="41"/>
      <c r="S18" s="41"/>
      <c r="T18" s="41"/>
    </row>
    <row r="19" spans="1:20" ht="9.75" customHeight="1">
      <c r="A19" s="19">
        <v>6</v>
      </c>
      <c r="B19" s="19"/>
      <c r="C19" s="21" t="s">
        <v>3</v>
      </c>
      <c r="D19" s="135"/>
      <c r="E19" s="42"/>
      <c r="F19" s="135">
        <f>Worksheet!E26</f>
        <v>0</v>
      </c>
      <c r="G19" s="33"/>
      <c r="H19" s="137"/>
      <c r="I19" s="22"/>
      <c r="J19" s="22"/>
      <c r="K19" s="22"/>
      <c r="L19" s="22"/>
      <c r="M19" s="22"/>
      <c r="N19" s="42"/>
      <c r="O19" s="21"/>
      <c r="P19" s="41"/>
      <c r="Q19" s="41"/>
      <c r="R19" s="41"/>
      <c r="S19" s="41"/>
      <c r="T19" s="41"/>
    </row>
    <row r="20" spans="1:20" ht="18" customHeight="1">
      <c r="A20" s="19">
        <v>7</v>
      </c>
      <c r="B20" s="19"/>
      <c r="C20" s="21" t="s">
        <v>4</v>
      </c>
      <c r="D20" s="34">
        <f>Worksheet!$H$9</f>
        <v>0</v>
      </c>
      <c r="E20" s="42"/>
      <c r="F20" s="34">
        <f>Worksheet!E26</f>
        <v>0</v>
      </c>
      <c r="G20" s="33"/>
      <c r="H20" s="35">
        <f>H18+D20-F20</f>
        <v>0</v>
      </c>
      <c r="I20" s="22"/>
      <c r="J20" s="22"/>
      <c r="K20" s="22"/>
      <c r="L20" s="22"/>
      <c r="M20" s="22"/>
      <c r="N20" s="33"/>
      <c r="O20" s="21"/>
      <c r="P20" s="41"/>
      <c r="Q20" s="41"/>
      <c r="R20" s="41"/>
      <c r="S20" s="41"/>
      <c r="T20" s="41"/>
    </row>
    <row r="21" spans="1:20" ht="18" customHeight="1">
      <c r="A21" s="19">
        <v>8</v>
      </c>
      <c r="B21" s="19"/>
      <c r="C21" s="21" t="s">
        <v>5</v>
      </c>
      <c r="D21" s="34">
        <f>Worksheet!$H$10</f>
        <v>0</v>
      </c>
      <c r="E21" s="42"/>
      <c r="F21" s="34">
        <f>Worksheet!E27</f>
        <v>0</v>
      </c>
      <c r="G21" s="33"/>
      <c r="H21" s="35">
        <f aca="true" t="shared" si="0" ref="H21:H28">H20+D21-F21</f>
        <v>0</v>
      </c>
      <c r="I21" s="22"/>
      <c r="J21" s="43" t="s">
        <v>80</v>
      </c>
      <c r="K21" s="22"/>
      <c r="L21" s="22"/>
      <c r="M21" s="22"/>
      <c r="N21" s="35">
        <f>SUM(N14:N18)</f>
        <v>0</v>
      </c>
      <c r="O21" s="21"/>
      <c r="P21" s="41"/>
      <c r="Q21" s="41"/>
      <c r="R21" s="41"/>
      <c r="S21" s="41"/>
      <c r="T21" s="41"/>
    </row>
    <row r="22" spans="1:20" ht="18" customHeight="1">
      <c r="A22" s="19">
        <v>9</v>
      </c>
      <c r="B22" s="19"/>
      <c r="C22" s="21" t="s">
        <v>6</v>
      </c>
      <c r="D22" s="34">
        <f>Worksheet!$H$11</f>
        <v>0</v>
      </c>
      <c r="E22" s="42"/>
      <c r="F22" s="34">
        <f>Worksheet!E28</f>
        <v>0</v>
      </c>
      <c r="G22" s="33"/>
      <c r="H22" s="35">
        <f t="shared" si="0"/>
        <v>0</v>
      </c>
      <c r="I22" s="22"/>
      <c r="J22" s="21"/>
      <c r="K22" s="21"/>
      <c r="L22" s="21"/>
      <c r="M22" s="21"/>
      <c r="N22" s="42"/>
      <c r="O22" s="21"/>
      <c r="P22" s="41"/>
      <c r="Q22" s="41"/>
      <c r="R22" s="41"/>
      <c r="S22" s="41"/>
      <c r="T22" s="41"/>
    </row>
    <row r="23" spans="1:20" ht="18" customHeight="1">
      <c r="A23" s="19">
        <v>10</v>
      </c>
      <c r="B23" s="19"/>
      <c r="C23" s="21" t="s">
        <v>7</v>
      </c>
      <c r="D23" s="34">
        <f>Worksheet!$H$12</f>
        <v>0</v>
      </c>
      <c r="E23" s="42"/>
      <c r="F23" s="34">
        <f>Worksheet!E29</f>
        <v>0</v>
      </c>
      <c r="G23" s="33"/>
      <c r="H23" s="35">
        <f t="shared" si="0"/>
        <v>0</v>
      </c>
      <c r="I23" s="22"/>
      <c r="J23" s="21"/>
      <c r="K23" s="21"/>
      <c r="L23" s="21"/>
      <c r="M23" s="21"/>
      <c r="N23" s="42"/>
      <c r="O23" s="21"/>
      <c r="P23" s="41"/>
      <c r="Q23" s="41"/>
      <c r="R23" s="41"/>
      <c r="S23" s="41"/>
      <c r="T23" s="41"/>
    </row>
    <row r="24" spans="1:20" ht="18" customHeight="1">
      <c r="A24" s="19">
        <v>11</v>
      </c>
      <c r="B24" s="19"/>
      <c r="C24" s="21" t="s">
        <v>8</v>
      </c>
      <c r="D24" s="34">
        <f>Worksheet!$H$13</f>
        <v>0</v>
      </c>
      <c r="E24" s="44"/>
      <c r="F24" s="34">
        <f>Worksheet!E30</f>
        <v>0</v>
      </c>
      <c r="G24" s="45"/>
      <c r="H24" s="124">
        <f t="shared" si="0"/>
        <v>0</v>
      </c>
      <c r="I24" s="32"/>
      <c r="J24" s="43" t="s">
        <v>81</v>
      </c>
      <c r="K24" s="22"/>
      <c r="L24" s="22"/>
      <c r="M24" s="22"/>
      <c r="N24" s="35">
        <f>ROUND(F9*0.4,0)</f>
        <v>0</v>
      </c>
      <c r="O24" s="21"/>
      <c r="P24" s="41"/>
      <c r="Q24" s="41"/>
      <c r="R24" s="41"/>
      <c r="S24" s="41"/>
      <c r="T24" s="41"/>
    </row>
    <row r="25" spans="1:20" ht="18" customHeight="1">
      <c r="A25" s="19">
        <v>12</v>
      </c>
      <c r="B25" s="19"/>
      <c r="C25" s="21" t="s">
        <v>9</v>
      </c>
      <c r="D25" s="34">
        <f>Worksheet!$H$14</f>
        <v>0</v>
      </c>
      <c r="E25" s="44"/>
      <c r="F25" s="34">
        <f>Worksheet!E31</f>
        <v>0</v>
      </c>
      <c r="G25" s="45"/>
      <c r="H25" s="124">
        <f t="shared" si="0"/>
        <v>0</v>
      </c>
      <c r="I25" s="22"/>
      <c r="J25" s="22"/>
      <c r="K25" s="22"/>
      <c r="L25" s="22"/>
      <c r="M25" s="22"/>
      <c r="N25" s="46" t="s">
        <v>82</v>
      </c>
      <c r="O25" s="21"/>
      <c r="P25" s="41"/>
      <c r="Q25" s="41"/>
      <c r="R25" s="41"/>
      <c r="S25" s="41"/>
      <c r="T25" s="41"/>
    </row>
    <row r="26" spans="1:20" ht="18" customHeight="1">
      <c r="A26" s="19">
        <v>13</v>
      </c>
      <c r="B26" s="19"/>
      <c r="C26" s="21" t="s">
        <v>10</v>
      </c>
      <c r="D26" s="34">
        <f>Worksheet!$H$15</f>
        <v>0</v>
      </c>
      <c r="E26" s="42"/>
      <c r="F26" s="34">
        <f>Worksheet!E32</f>
        <v>0</v>
      </c>
      <c r="G26" s="33"/>
      <c r="H26" s="35">
        <f t="shared" si="0"/>
        <v>0</v>
      </c>
      <c r="I26" s="22"/>
      <c r="J26" s="47"/>
      <c r="K26" s="21"/>
      <c r="L26" s="23"/>
      <c r="M26" s="21"/>
      <c r="N26" s="23"/>
      <c r="O26" s="21"/>
      <c r="P26" s="41"/>
      <c r="Q26" s="41"/>
      <c r="R26" s="41"/>
      <c r="S26" s="41"/>
      <c r="T26" s="41"/>
    </row>
    <row r="27" spans="1:20" ht="18" customHeight="1">
      <c r="A27" s="19">
        <v>14</v>
      </c>
      <c r="B27" s="19"/>
      <c r="C27" s="21" t="s">
        <v>63</v>
      </c>
      <c r="D27" s="34">
        <f>Worksheet!$H$16</f>
        <v>0</v>
      </c>
      <c r="E27" s="42"/>
      <c r="F27" s="34">
        <f>Worksheet!E33</f>
        <v>0</v>
      </c>
      <c r="G27" s="33"/>
      <c r="H27" s="35">
        <f t="shared" si="0"/>
        <v>0</v>
      </c>
      <c r="I27" s="22"/>
      <c r="J27" s="48"/>
      <c r="K27" s="22"/>
      <c r="L27" s="32"/>
      <c r="M27" s="22"/>
      <c r="N27" s="32"/>
      <c r="O27" s="21"/>
      <c r="P27" s="41"/>
      <c r="Q27" s="41"/>
      <c r="R27" s="41"/>
      <c r="S27" s="41"/>
      <c r="T27" s="41"/>
    </row>
    <row r="28" spans="1:20" ht="18" customHeight="1">
      <c r="A28" s="19">
        <v>15</v>
      </c>
      <c r="B28" s="19"/>
      <c r="C28" s="21" t="s">
        <v>12</v>
      </c>
      <c r="D28" s="34">
        <f>Worksheet!$H$17</f>
        <v>0</v>
      </c>
      <c r="E28" s="42"/>
      <c r="F28" s="34">
        <f>Worksheet!E34</f>
        <v>0</v>
      </c>
      <c r="G28" s="33"/>
      <c r="H28" s="35">
        <f t="shared" si="0"/>
        <v>0</v>
      </c>
      <c r="I28" s="22"/>
      <c r="J28" s="22"/>
      <c r="K28" s="22"/>
      <c r="L28" s="22"/>
      <c r="M28" s="22"/>
      <c r="N28" s="22"/>
      <c r="O28" s="21"/>
      <c r="P28" s="41"/>
      <c r="Q28" s="41"/>
      <c r="R28" s="41"/>
      <c r="S28" s="41"/>
      <c r="T28" s="41"/>
    </row>
    <row r="29" spans="1:20" ht="18" customHeight="1">
      <c r="A29" s="19">
        <v>16</v>
      </c>
      <c r="B29" s="19"/>
      <c r="C29" s="21" t="s">
        <v>64</v>
      </c>
      <c r="D29" s="35">
        <f>SUM(D16+D17+D18+D20+D21+D22+D23+D24+D25+D26+D27+D28)</f>
        <v>0</v>
      </c>
      <c r="E29" s="49"/>
      <c r="F29" s="35">
        <f>SUM(F16+F17+F18+F20+F21+F22+F23+F24+F25+F26+F27+F28)</f>
        <v>0</v>
      </c>
      <c r="G29" s="33"/>
      <c r="H29" s="34"/>
      <c r="I29" s="22"/>
      <c r="J29" s="22"/>
      <c r="K29" s="22"/>
      <c r="L29" s="22"/>
      <c r="M29" s="22"/>
      <c r="N29" s="22"/>
      <c r="O29" s="21"/>
      <c r="P29" s="41"/>
      <c r="Q29" s="41"/>
      <c r="R29" s="41"/>
      <c r="S29" s="41"/>
      <c r="T29" s="41"/>
    </row>
    <row r="30" spans="1:20" ht="24.75" customHeight="1">
      <c r="A30" s="19"/>
      <c r="B30" s="19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1"/>
      <c r="P30" s="41"/>
      <c r="Q30" s="41"/>
      <c r="R30" s="41"/>
      <c r="S30" s="41"/>
      <c r="T30" s="41"/>
    </row>
    <row r="31" spans="1:20" ht="18" customHeight="1">
      <c r="A31" s="19" t="s">
        <v>83</v>
      </c>
      <c r="B31" s="19"/>
      <c r="C31" s="50" t="s">
        <v>160</v>
      </c>
      <c r="D31" s="50"/>
      <c r="E31" s="50"/>
      <c r="F31" s="50"/>
      <c r="G31" s="50"/>
      <c r="H31" s="50"/>
      <c r="I31" s="51"/>
      <c r="J31" s="51"/>
      <c r="K31" s="51"/>
      <c r="L31" s="51"/>
      <c r="M31" s="51"/>
      <c r="N31" s="50"/>
      <c r="O31" s="50"/>
      <c r="Q31" s="24"/>
      <c r="S31" s="41"/>
      <c r="T31" s="41"/>
    </row>
    <row r="32" spans="1:20" ht="12.75">
      <c r="A32" s="19"/>
      <c r="B32" s="19"/>
      <c r="C32" s="50" t="s">
        <v>84</v>
      </c>
      <c r="D32" s="50"/>
      <c r="E32" s="50"/>
      <c r="F32" s="50"/>
      <c r="G32" s="51"/>
      <c r="H32" s="50"/>
      <c r="I32" s="51"/>
      <c r="J32" s="51"/>
      <c r="K32" s="51"/>
      <c r="L32" s="51"/>
      <c r="M32" s="51"/>
      <c r="N32" s="50"/>
      <c r="O32" s="50"/>
      <c r="Q32" s="24"/>
      <c r="S32" s="41"/>
      <c r="T32" s="41"/>
    </row>
    <row r="33" spans="1:20" ht="7.5" customHeight="1">
      <c r="A33" s="19"/>
      <c r="B33" s="19"/>
      <c r="C33" s="50"/>
      <c r="D33" s="50"/>
      <c r="E33" s="50"/>
      <c r="F33" s="50"/>
      <c r="G33" s="51"/>
      <c r="H33" s="50"/>
      <c r="I33" s="51"/>
      <c r="J33" s="51"/>
      <c r="K33" s="51"/>
      <c r="L33" s="51"/>
      <c r="M33" s="51"/>
      <c r="N33" s="50"/>
      <c r="O33" s="50"/>
      <c r="Q33" s="24"/>
      <c r="S33" s="41"/>
      <c r="T33" s="41"/>
    </row>
    <row r="34" spans="1:15" ht="12">
      <c r="A34" s="19" t="s">
        <v>85</v>
      </c>
      <c r="B34" s="19"/>
      <c r="C34" s="52" t="s">
        <v>86</v>
      </c>
      <c r="D34" s="50"/>
      <c r="E34" s="50"/>
      <c r="F34" s="50"/>
      <c r="G34" s="51"/>
      <c r="H34" s="50"/>
      <c r="I34" s="51"/>
      <c r="J34" s="51"/>
      <c r="K34" s="51"/>
      <c r="L34" s="51"/>
      <c r="M34" s="51"/>
      <c r="N34" s="50"/>
      <c r="O34" s="51"/>
    </row>
    <row r="35" spans="1:15" ht="7.5" customHeight="1">
      <c r="A35" s="19"/>
      <c r="B35" s="19"/>
      <c r="C35" s="50"/>
      <c r="D35" s="50"/>
      <c r="E35" s="50"/>
      <c r="F35" s="50"/>
      <c r="G35" s="51"/>
      <c r="H35" s="50"/>
      <c r="I35" s="51"/>
      <c r="J35" s="51"/>
      <c r="K35" s="51"/>
      <c r="L35" s="51"/>
      <c r="M35" s="51"/>
      <c r="N35" s="50"/>
      <c r="O35" s="51"/>
    </row>
    <row r="36" spans="1:15" ht="12">
      <c r="A36" s="19" t="s">
        <v>87</v>
      </c>
      <c r="B36" s="19"/>
      <c r="C36" s="52" t="s">
        <v>88</v>
      </c>
      <c r="D36" s="50"/>
      <c r="E36" s="50"/>
      <c r="F36" s="50"/>
      <c r="G36" s="51"/>
      <c r="H36" s="50"/>
      <c r="I36" s="51"/>
      <c r="J36" s="51"/>
      <c r="K36" s="51"/>
      <c r="L36" s="51"/>
      <c r="M36" s="51"/>
      <c r="N36" s="50"/>
      <c r="O36" s="51"/>
    </row>
    <row r="37" spans="1:15" ht="12">
      <c r="A37" s="19"/>
      <c r="B37" s="19"/>
      <c r="C37" s="52" t="s">
        <v>89</v>
      </c>
      <c r="D37" s="21"/>
      <c r="E37" s="21"/>
      <c r="F37" s="21"/>
      <c r="G37" s="22"/>
      <c r="H37" s="21"/>
      <c r="I37" s="22"/>
      <c r="J37" s="22"/>
      <c r="K37" s="22"/>
      <c r="L37" s="22"/>
      <c r="M37" s="22"/>
      <c r="N37" s="21"/>
      <c r="O37" s="22"/>
    </row>
    <row r="39" spans="10:14" ht="15">
      <c r="J39" s="53"/>
      <c r="K39" s="53"/>
      <c r="L39" s="53"/>
      <c r="M39" s="53"/>
      <c r="N39" s="53"/>
    </row>
    <row r="40" spans="1:20" s="28" customFormat="1" ht="15">
      <c r="A40" s="37"/>
      <c r="B40" s="37"/>
      <c r="C40" s="24"/>
      <c r="D40" s="24"/>
      <c r="E40" s="24"/>
      <c r="F40" s="24"/>
      <c r="H40" s="24"/>
      <c r="J40" s="53"/>
      <c r="K40" s="53"/>
      <c r="L40" s="53"/>
      <c r="M40" s="53"/>
      <c r="N40" s="53"/>
      <c r="P40" s="24"/>
      <c r="R40" s="24"/>
      <c r="T40" s="24"/>
    </row>
    <row r="41" spans="1:20" s="28" customFormat="1" ht="15">
      <c r="A41" s="37"/>
      <c r="B41" s="37"/>
      <c r="C41" s="24"/>
      <c r="D41" s="24"/>
      <c r="E41" s="24"/>
      <c r="F41" s="24"/>
      <c r="H41" s="24"/>
      <c r="J41" s="53"/>
      <c r="K41" s="53"/>
      <c r="L41" s="53"/>
      <c r="M41" s="53"/>
      <c r="N41" s="53"/>
      <c r="P41" s="24"/>
      <c r="R41" s="24"/>
      <c r="T41" s="24"/>
    </row>
    <row r="42" spans="1:20" s="28" customFormat="1" ht="15">
      <c r="A42" s="37"/>
      <c r="B42" s="37"/>
      <c r="C42" s="24"/>
      <c r="D42" s="24"/>
      <c r="E42" s="24"/>
      <c r="F42" s="24"/>
      <c r="H42" s="24"/>
      <c r="J42" s="53"/>
      <c r="K42" s="53"/>
      <c r="L42" s="53"/>
      <c r="M42" s="53"/>
      <c r="N42" s="53"/>
      <c r="P42" s="24"/>
      <c r="R42" s="24"/>
      <c r="T42" s="24"/>
    </row>
    <row r="43" spans="1:20" s="28" customFormat="1" ht="15">
      <c r="A43" s="37"/>
      <c r="B43" s="37"/>
      <c r="C43" s="24"/>
      <c r="D43" s="24"/>
      <c r="E43" s="24"/>
      <c r="F43" s="24"/>
      <c r="H43" s="24"/>
      <c r="J43" s="53"/>
      <c r="K43" s="53"/>
      <c r="L43" s="53"/>
      <c r="M43" s="53"/>
      <c r="N43" s="53"/>
      <c r="P43" s="24"/>
      <c r="R43" s="24"/>
      <c r="T43" s="24"/>
    </row>
    <row r="44" spans="1:20" s="28" customFormat="1" ht="15">
      <c r="A44" s="37"/>
      <c r="B44" s="37"/>
      <c r="C44" s="24"/>
      <c r="D44" s="24"/>
      <c r="E44" s="24"/>
      <c r="F44" s="24"/>
      <c r="H44" s="24"/>
      <c r="J44" s="53"/>
      <c r="K44" s="53"/>
      <c r="L44" s="53"/>
      <c r="M44" s="53"/>
      <c r="N44" s="53"/>
      <c r="P44" s="24"/>
      <c r="R44" s="24"/>
      <c r="T44" s="24"/>
    </row>
    <row r="45" spans="1:20" s="28" customFormat="1" ht="15">
      <c r="A45" s="37"/>
      <c r="B45" s="37"/>
      <c r="C45" s="24"/>
      <c r="D45" s="24"/>
      <c r="E45" s="24"/>
      <c r="F45" s="24"/>
      <c r="H45" s="24"/>
      <c r="J45" s="53"/>
      <c r="K45" s="53"/>
      <c r="L45" s="53"/>
      <c r="M45" s="53"/>
      <c r="N45" s="53"/>
      <c r="P45" s="24"/>
      <c r="R45" s="24"/>
      <c r="T45" s="24"/>
    </row>
    <row r="46" spans="1:20" s="28" customFormat="1" ht="15">
      <c r="A46" s="37"/>
      <c r="B46" s="37"/>
      <c r="C46" s="24"/>
      <c r="D46" s="24"/>
      <c r="E46" s="24"/>
      <c r="F46" s="24"/>
      <c r="H46" s="24"/>
      <c r="J46" s="53"/>
      <c r="K46" s="53"/>
      <c r="L46" s="53"/>
      <c r="M46" s="53"/>
      <c r="N46" s="53"/>
      <c r="P46" s="24"/>
      <c r="R46" s="24"/>
      <c r="T46" s="24"/>
    </row>
  </sheetData>
  <sheetProtection password="D790" sheet="1" selectLockedCells="1" selectUnlockedCells="1"/>
  <mergeCells count="3">
    <mergeCell ref="D18:D19"/>
    <mergeCell ref="F18:F19"/>
    <mergeCell ref="H18:H19"/>
  </mergeCells>
  <printOptions horizontalCentered="1"/>
  <pageMargins left="0.2" right="0.2" top="0.25" bottom="0.5" header="0.3" footer="0.3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D16" sqref="D16"/>
    </sheetView>
  </sheetViews>
  <sheetFormatPr defaultColWidth="10.7109375" defaultRowHeight="15"/>
  <cols>
    <col min="1" max="1" width="3.00390625" style="37" customWidth="1"/>
    <col min="2" max="2" width="0.85546875" style="37" customWidth="1"/>
    <col min="3" max="3" width="4.140625" style="24" customWidth="1"/>
    <col min="4" max="4" width="5.8515625" style="24" customWidth="1"/>
    <col min="5" max="5" width="1.8515625" style="24" customWidth="1"/>
    <col min="6" max="6" width="15.421875" style="24" customWidth="1"/>
    <col min="7" max="7" width="1.28515625" style="28" customWidth="1"/>
    <col min="8" max="8" width="16.00390625" style="24" customWidth="1"/>
    <col min="9" max="9" width="1.421875" style="28" customWidth="1"/>
    <col min="10" max="10" width="16.7109375" style="24" customWidth="1"/>
    <col min="11" max="11" width="1.7109375" style="28" customWidth="1"/>
    <col min="12" max="12" width="15.00390625" style="24" customWidth="1"/>
    <col min="13" max="13" width="1.28515625" style="28" customWidth="1"/>
    <col min="14" max="14" width="15.8515625" style="24" customWidth="1"/>
    <col min="15" max="15" width="1.28515625" style="28" customWidth="1"/>
    <col min="16" max="16" width="12.8515625" style="24" customWidth="1"/>
    <col min="17" max="17" width="1.28515625" style="28" customWidth="1"/>
    <col min="18" max="16384" width="10.7109375" style="24" customWidth="1"/>
  </cols>
  <sheetData>
    <row r="1" spans="1:16" s="4" customFormat="1" ht="12">
      <c r="A1" s="2"/>
      <c r="B1" s="2"/>
      <c r="G1" s="5"/>
      <c r="I1" s="5"/>
      <c r="J1" s="103" t="s">
        <v>137</v>
      </c>
      <c r="K1" s="5"/>
      <c r="L1" s="104" t="str">
        <f>Worksheet!$B$1</f>
        <v> </v>
      </c>
      <c r="M1" s="5"/>
      <c r="N1" s="103" t="s">
        <v>139</v>
      </c>
      <c r="O1" s="5"/>
      <c r="P1" s="104" t="str">
        <f>Worksheet!$D$1</f>
        <v> </v>
      </c>
    </row>
    <row r="2" spans="1:16" s="4" customFormat="1" ht="12">
      <c r="A2" s="2"/>
      <c r="B2" s="2"/>
      <c r="G2" s="5"/>
      <c r="I2" s="5"/>
      <c r="J2" s="103" t="s">
        <v>138</v>
      </c>
      <c r="K2" s="5"/>
      <c r="L2" s="105" t="str">
        <f>Worksheet!$B$2</f>
        <v> </v>
      </c>
      <c r="M2" s="5"/>
      <c r="N2" s="103" t="s">
        <v>140</v>
      </c>
      <c r="O2" s="5"/>
      <c r="P2" s="105" t="str">
        <f>Worksheet!$D$2</f>
        <v> </v>
      </c>
    </row>
    <row r="3" spans="1:18" s="4" customFormat="1" ht="12">
      <c r="A3" s="2"/>
      <c r="B3" s="2"/>
      <c r="G3" s="5"/>
      <c r="I3" s="5"/>
      <c r="K3" s="5"/>
      <c r="L3" s="103"/>
      <c r="M3" s="5"/>
      <c r="N3" s="106"/>
      <c r="O3" s="5"/>
      <c r="P3" s="103"/>
      <c r="Q3" s="5"/>
      <c r="R3" s="106"/>
    </row>
    <row r="4" spans="1:18" ht="21.75" customHeight="1">
      <c r="A4" s="18" t="s">
        <v>133</v>
      </c>
      <c r="B4" s="19"/>
      <c r="C4" s="20"/>
      <c r="D4" s="21"/>
      <c r="E4" s="21"/>
      <c r="F4" s="21"/>
      <c r="G4" s="22"/>
      <c r="H4" s="21"/>
      <c r="I4" s="22"/>
      <c r="J4" s="21"/>
      <c r="K4" s="22"/>
      <c r="L4" s="21"/>
      <c r="M4" s="22"/>
      <c r="N4" s="21"/>
      <c r="O4" s="22"/>
      <c r="P4" s="54" t="s">
        <v>90</v>
      </c>
      <c r="Q4" s="22"/>
      <c r="R4" s="21"/>
    </row>
    <row r="5" spans="1:18" ht="12">
      <c r="A5" s="19"/>
      <c r="B5" s="19"/>
      <c r="C5" s="21"/>
      <c r="D5" s="21"/>
      <c r="E5" s="21"/>
      <c r="F5" s="21"/>
      <c r="G5" s="22"/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</row>
    <row r="6" spans="1:18" s="28" customFormat="1" ht="12">
      <c r="A6" s="25"/>
      <c r="B6" s="25"/>
      <c r="C6" s="26"/>
      <c r="D6" s="27"/>
      <c r="E6" s="26"/>
      <c r="F6" s="27" t="s">
        <v>50</v>
      </c>
      <c r="G6" s="27"/>
      <c r="H6" s="27" t="s">
        <v>51</v>
      </c>
      <c r="I6" s="27"/>
      <c r="J6" s="27" t="s">
        <v>52</v>
      </c>
      <c r="K6" s="27"/>
      <c r="L6" s="27" t="s">
        <v>53</v>
      </c>
      <c r="M6" s="27"/>
      <c r="N6" s="27" t="s">
        <v>54</v>
      </c>
      <c r="O6" s="27"/>
      <c r="P6" s="27" t="s">
        <v>55</v>
      </c>
      <c r="Q6" s="27"/>
      <c r="R6" s="22"/>
    </row>
    <row r="7" spans="1:18" ht="12">
      <c r="A7" s="19"/>
      <c r="B7" s="19"/>
      <c r="C7" s="21"/>
      <c r="D7" s="21"/>
      <c r="E7" s="21"/>
      <c r="F7" s="21"/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21"/>
    </row>
    <row r="8" spans="1:18" ht="12">
      <c r="A8" s="18" t="s">
        <v>91</v>
      </c>
      <c r="B8" s="19"/>
      <c r="C8" s="21"/>
      <c r="D8" s="21"/>
      <c r="E8" s="21"/>
      <c r="F8" s="21"/>
      <c r="G8" s="22"/>
      <c r="H8" s="21"/>
      <c r="I8" s="22"/>
      <c r="J8" s="21"/>
      <c r="K8" s="22"/>
      <c r="L8" s="20" t="s">
        <v>92</v>
      </c>
      <c r="M8" s="22"/>
      <c r="N8" s="21"/>
      <c r="O8" s="22"/>
      <c r="P8" s="21"/>
      <c r="Q8" s="22"/>
      <c r="R8" s="21"/>
    </row>
    <row r="9" spans="1:18" ht="12">
      <c r="A9" s="19"/>
      <c r="B9" s="19"/>
      <c r="C9" s="21"/>
      <c r="D9" s="21"/>
      <c r="E9" s="21"/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</row>
    <row r="10" spans="1:18" ht="12">
      <c r="A10" s="21" t="s">
        <v>152</v>
      </c>
      <c r="B10" s="19"/>
      <c r="C10" s="21"/>
      <c r="D10" s="21"/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2"/>
      <c r="R10" s="21"/>
    </row>
    <row r="11" spans="1:18" ht="12">
      <c r="A11" s="21"/>
      <c r="B11" s="19"/>
      <c r="C11" s="21"/>
      <c r="D11" s="21"/>
      <c r="E11" s="21"/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21"/>
    </row>
    <row r="12" spans="1:18" ht="12">
      <c r="A12" s="19"/>
      <c r="B12" s="19"/>
      <c r="C12" s="21"/>
      <c r="D12" s="21"/>
      <c r="E12" s="21"/>
      <c r="F12" s="23" t="s">
        <v>93</v>
      </c>
      <c r="G12" s="22"/>
      <c r="H12" s="23" t="s">
        <v>38</v>
      </c>
      <c r="I12" s="22"/>
      <c r="J12" s="21"/>
      <c r="K12" s="22"/>
      <c r="L12" s="21"/>
      <c r="M12" s="22"/>
      <c r="N12" s="21"/>
      <c r="O12" s="22"/>
      <c r="P12" s="21"/>
      <c r="Q12" s="22"/>
      <c r="R12" s="21"/>
    </row>
    <row r="13" spans="1:18" ht="12">
      <c r="A13" s="19"/>
      <c r="B13" s="19"/>
      <c r="C13" s="20" t="s">
        <v>94</v>
      </c>
      <c r="D13" s="20"/>
      <c r="E13" s="20"/>
      <c r="F13" s="32" t="s">
        <v>95</v>
      </c>
      <c r="G13" s="32"/>
      <c r="H13" s="32" t="s">
        <v>96</v>
      </c>
      <c r="I13" s="32"/>
      <c r="J13" s="32"/>
      <c r="K13" s="32"/>
      <c r="L13" s="32"/>
      <c r="M13" s="32"/>
      <c r="N13" s="32" t="s">
        <v>97</v>
      </c>
      <c r="O13" s="32"/>
      <c r="P13" s="32" t="s">
        <v>38</v>
      </c>
      <c r="Q13" s="32"/>
      <c r="R13" s="21"/>
    </row>
    <row r="14" spans="1:18" ht="12">
      <c r="A14" s="19"/>
      <c r="B14" s="19"/>
      <c r="C14" s="21"/>
      <c r="D14" s="21"/>
      <c r="E14" s="21"/>
      <c r="F14" s="27" t="s">
        <v>98</v>
      </c>
      <c r="G14" s="22"/>
      <c r="H14" s="27" t="s">
        <v>99</v>
      </c>
      <c r="I14" s="22"/>
      <c r="J14" s="27" t="s">
        <v>25</v>
      </c>
      <c r="K14" s="22"/>
      <c r="L14" s="27" t="s">
        <v>27</v>
      </c>
      <c r="M14" s="22"/>
      <c r="N14" s="27" t="s">
        <v>100</v>
      </c>
      <c r="O14" s="22"/>
      <c r="P14" s="27" t="s">
        <v>42</v>
      </c>
      <c r="Q14" s="22"/>
      <c r="R14" s="21"/>
    </row>
    <row r="15" spans="1:18" ht="18" customHeight="1">
      <c r="A15" s="19">
        <v>1</v>
      </c>
      <c r="B15" s="19"/>
      <c r="C15" s="21">
        <v>2018</v>
      </c>
      <c r="D15" s="22"/>
      <c r="E15" s="21"/>
      <c r="F15" s="55">
        <f>Worksheet!B42</f>
        <v>0</v>
      </c>
      <c r="G15" s="22"/>
      <c r="H15" s="94">
        <f>Worksheet!$C$42</f>
        <v>0</v>
      </c>
      <c r="I15" s="22"/>
      <c r="J15" s="55">
        <f>Worksheet!D42</f>
        <v>0</v>
      </c>
      <c r="K15" s="22"/>
      <c r="L15" s="55">
        <f>Worksheet!B51</f>
        <v>0</v>
      </c>
      <c r="M15" s="22"/>
      <c r="N15" s="55">
        <f>Worksheet!C51</f>
        <v>0</v>
      </c>
      <c r="O15" s="22"/>
      <c r="P15" s="97">
        <f>Worksheet!D51</f>
        <v>0</v>
      </c>
      <c r="Q15" s="22"/>
      <c r="R15" s="21"/>
    </row>
    <row r="16" spans="1:18" ht="18" customHeight="1">
      <c r="A16" s="19">
        <v>2</v>
      </c>
      <c r="B16" s="19"/>
      <c r="C16" s="21">
        <v>2017</v>
      </c>
      <c r="D16" s="21"/>
      <c r="E16" s="21"/>
      <c r="F16" s="55">
        <f>Worksheet!B43</f>
        <v>0</v>
      </c>
      <c r="G16" s="22"/>
      <c r="H16" s="94">
        <f>Worksheet!$C$43</f>
        <v>0</v>
      </c>
      <c r="I16" s="22"/>
      <c r="J16" s="55">
        <f>Worksheet!D43</f>
        <v>0</v>
      </c>
      <c r="K16" s="22"/>
      <c r="L16" s="55">
        <f>Worksheet!B52</f>
        <v>0</v>
      </c>
      <c r="M16" s="22"/>
      <c r="N16" s="55">
        <f>Worksheet!C52</f>
        <v>0</v>
      </c>
      <c r="O16" s="22"/>
      <c r="P16" s="97">
        <f>Worksheet!D52</f>
        <v>0</v>
      </c>
      <c r="Q16" s="22"/>
      <c r="R16" s="21"/>
    </row>
    <row r="17" spans="1:18" ht="18" customHeight="1">
      <c r="A17" s="19">
        <v>3</v>
      </c>
      <c r="B17" s="19"/>
      <c r="C17" s="21">
        <v>2016</v>
      </c>
      <c r="D17" s="21"/>
      <c r="E17" s="21"/>
      <c r="F17" s="55">
        <f>Worksheet!B44</f>
        <v>0</v>
      </c>
      <c r="G17" s="22"/>
      <c r="H17" s="94">
        <f>Worksheet!C44</f>
        <v>0</v>
      </c>
      <c r="I17" s="22"/>
      <c r="J17" s="55">
        <f>Worksheet!D44</f>
        <v>0</v>
      </c>
      <c r="K17" s="22"/>
      <c r="L17" s="55">
        <f>Worksheet!B53</f>
        <v>0</v>
      </c>
      <c r="M17" s="22"/>
      <c r="N17" s="55">
        <f>Worksheet!C53</f>
        <v>0</v>
      </c>
      <c r="O17" s="22"/>
      <c r="P17" s="97">
        <f>Worksheet!D53</f>
        <v>0</v>
      </c>
      <c r="Q17" s="22"/>
      <c r="R17" s="21"/>
    </row>
    <row r="18" spans="1:18" ht="18" customHeight="1">
      <c r="A18" s="19">
        <v>4</v>
      </c>
      <c r="B18" s="19"/>
      <c r="C18" s="21">
        <v>2015</v>
      </c>
      <c r="D18" s="21"/>
      <c r="E18" s="21"/>
      <c r="F18" s="55">
        <f>Worksheet!B45</f>
        <v>0</v>
      </c>
      <c r="G18" s="22"/>
      <c r="H18" s="94">
        <f>Worksheet!C45</f>
        <v>0</v>
      </c>
      <c r="I18" s="22"/>
      <c r="J18" s="55">
        <f>Worksheet!D45</f>
        <v>0</v>
      </c>
      <c r="K18" s="22"/>
      <c r="L18" s="55">
        <f>Worksheet!B54</f>
        <v>0</v>
      </c>
      <c r="M18" s="22"/>
      <c r="N18" s="55">
        <f>Worksheet!C54</f>
        <v>0</v>
      </c>
      <c r="O18" s="22"/>
      <c r="P18" s="97">
        <f>Worksheet!D54</f>
        <v>0</v>
      </c>
      <c r="Q18" s="22"/>
      <c r="R18" s="21"/>
    </row>
    <row r="19" spans="1:18" ht="18" customHeight="1">
      <c r="A19" s="19">
        <v>5</v>
      </c>
      <c r="B19" s="19"/>
      <c r="C19" s="21">
        <v>2014</v>
      </c>
      <c r="D19" s="21"/>
      <c r="E19" s="21"/>
      <c r="F19" s="55">
        <f>Worksheet!B46</f>
        <v>0</v>
      </c>
      <c r="G19" s="22"/>
      <c r="H19" s="94">
        <f>Worksheet!C46</f>
        <v>0</v>
      </c>
      <c r="I19" s="22"/>
      <c r="J19" s="55">
        <f>Worksheet!D46</f>
        <v>0</v>
      </c>
      <c r="K19" s="22"/>
      <c r="L19" s="55">
        <f>Worksheet!B55</f>
        <v>0</v>
      </c>
      <c r="M19" s="22"/>
      <c r="N19" s="55">
        <f>Worksheet!C55</f>
        <v>0</v>
      </c>
      <c r="O19" s="22"/>
      <c r="P19" s="99">
        <f>Worksheet!$D$55</f>
        <v>0</v>
      </c>
      <c r="Q19" s="22"/>
      <c r="R19" s="21"/>
    </row>
    <row r="20" spans="1:18" ht="18" customHeight="1">
      <c r="A20" s="19"/>
      <c r="B20" s="19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1"/>
    </row>
    <row r="21" spans="1:18" ht="18" customHeight="1">
      <c r="A21" s="19"/>
      <c r="B21" s="19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1"/>
    </row>
    <row r="22" spans="1:18" ht="18" customHeight="1">
      <c r="A22" s="18" t="s">
        <v>161</v>
      </c>
      <c r="B22" s="19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1"/>
    </row>
    <row r="23" spans="1:18" ht="12">
      <c r="A23" s="19"/>
      <c r="B23" s="19"/>
      <c r="C23" s="21"/>
      <c r="D23" s="21"/>
      <c r="E23" s="21"/>
      <c r="F23" s="21"/>
      <c r="G23" s="22"/>
      <c r="H23" s="21"/>
      <c r="I23" s="22"/>
      <c r="J23" s="21"/>
      <c r="K23" s="22"/>
      <c r="L23" s="21"/>
      <c r="M23" s="22"/>
      <c r="N23" s="21"/>
      <c r="O23" s="22"/>
      <c r="P23" s="21"/>
      <c r="Q23" s="22"/>
      <c r="R23" s="21"/>
    </row>
    <row r="24" spans="1:18" s="53" customFormat="1" ht="15">
      <c r="A24" s="21"/>
      <c r="B24" s="21"/>
      <c r="C24" s="21"/>
      <c r="D24" s="21"/>
      <c r="E24" s="21"/>
      <c r="F24" s="21"/>
      <c r="G24" s="21"/>
      <c r="H24" s="23" t="s">
        <v>95</v>
      </c>
      <c r="I24" s="21"/>
      <c r="J24" s="23" t="s">
        <v>38</v>
      </c>
      <c r="K24" s="21"/>
      <c r="L24" s="21"/>
      <c r="M24" s="21"/>
      <c r="N24" s="21"/>
      <c r="O24" s="21"/>
      <c r="P24" s="21"/>
      <c r="Q24" s="21"/>
      <c r="R24" s="21"/>
    </row>
    <row r="25" spans="1:18" ht="12">
      <c r="A25" s="19"/>
      <c r="B25" s="19"/>
      <c r="C25" s="21"/>
      <c r="D25" s="21"/>
      <c r="E25" s="21"/>
      <c r="F25" s="27" t="s">
        <v>30</v>
      </c>
      <c r="G25" s="22"/>
      <c r="H25" s="27" t="s">
        <v>98</v>
      </c>
      <c r="I25" s="22"/>
      <c r="J25" s="27" t="s">
        <v>101</v>
      </c>
      <c r="K25" s="22"/>
      <c r="L25" s="21"/>
      <c r="M25" s="22"/>
      <c r="N25" s="21"/>
      <c r="O25" s="22"/>
      <c r="P25" s="21"/>
      <c r="Q25" s="22"/>
      <c r="R25" s="21"/>
    </row>
    <row r="26" spans="1:18" ht="18" customHeight="1">
      <c r="A26" s="19">
        <v>6</v>
      </c>
      <c r="B26" s="19"/>
      <c r="C26" s="21"/>
      <c r="D26" s="56">
        <v>1</v>
      </c>
      <c r="E26" s="21"/>
      <c r="F26" s="55">
        <f>Worksheet!B61</f>
        <v>0</v>
      </c>
      <c r="G26" s="22"/>
      <c r="H26" s="55">
        <f>Worksheet!C61</f>
        <v>0</v>
      </c>
      <c r="I26" s="22"/>
      <c r="J26" s="57">
        <f>Worksheet!D61</f>
        <v>0</v>
      </c>
      <c r="K26" s="22"/>
      <c r="L26" s="21"/>
      <c r="M26" s="21"/>
      <c r="N26" s="21"/>
      <c r="O26" s="21"/>
      <c r="P26" s="21"/>
      <c r="Q26" s="21"/>
      <c r="R26" s="21"/>
    </row>
    <row r="27" spans="1:18" ht="18" customHeight="1">
      <c r="A27" s="19">
        <v>7</v>
      </c>
      <c r="B27" s="19"/>
      <c r="C27" s="21"/>
      <c r="D27" s="56">
        <v>2</v>
      </c>
      <c r="E27" s="21"/>
      <c r="F27" s="55">
        <f>Worksheet!B62</f>
        <v>0</v>
      </c>
      <c r="G27" s="22"/>
      <c r="H27" s="55">
        <f>Worksheet!C62</f>
        <v>0</v>
      </c>
      <c r="I27" s="22"/>
      <c r="J27" s="57">
        <f>Worksheet!D62</f>
        <v>0</v>
      </c>
      <c r="K27" s="22"/>
      <c r="L27" s="21"/>
      <c r="M27" s="21"/>
      <c r="N27" s="21"/>
      <c r="O27" s="21"/>
      <c r="P27" s="21"/>
      <c r="Q27" s="21"/>
      <c r="R27" s="21"/>
    </row>
    <row r="28" spans="1:18" ht="18" customHeight="1">
      <c r="A28" s="19">
        <v>8</v>
      </c>
      <c r="B28" s="19"/>
      <c r="C28" s="21"/>
      <c r="D28" s="56">
        <v>3</v>
      </c>
      <c r="E28" s="21"/>
      <c r="F28" s="55">
        <f>Worksheet!B63</f>
        <v>0</v>
      </c>
      <c r="G28" s="22"/>
      <c r="H28" s="55">
        <f>Worksheet!C63</f>
        <v>0</v>
      </c>
      <c r="I28" s="22"/>
      <c r="J28" s="57">
        <f>Worksheet!D63</f>
        <v>0</v>
      </c>
      <c r="K28" s="22"/>
      <c r="L28" s="21"/>
      <c r="M28" s="21"/>
      <c r="N28" s="21"/>
      <c r="O28" s="21"/>
      <c r="P28" s="21"/>
      <c r="Q28" s="21"/>
      <c r="R28" s="21"/>
    </row>
    <row r="29" spans="1:18" ht="18" customHeight="1">
      <c r="A29" s="19">
        <v>9</v>
      </c>
      <c r="B29" s="19"/>
      <c r="C29" s="21"/>
      <c r="D29" s="56">
        <v>4</v>
      </c>
      <c r="E29" s="21"/>
      <c r="F29" s="55">
        <f>Worksheet!B64</f>
        <v>0</v>
      </c>
      <c r="G29" s="22"/>
      <c r="H29" s="55">
        <f>Worksheet!C64</f>
        <v>0</v>
      </c>
      <c r="I29" s="22"/>
      <c r="J29" s="57">
        <f>Worksheet!D64</f>
        <v>0</v>
      </c>
      <c r="K29" s="22"/>
      <c r="L29" s="21"/>
      <c r="M29" s="21"/>
      <c r="N29" s="21"/>
      <c r="O29" s="21"/>
      <c r="P29" s="21"/>
      <c r="Q29" s="21"/>
      <c r="R29" s="21"/>
    </row>
    <row r="30" spans="1:18" ht="18" customHeight="1">
      <c r="A30" s="19">
        <v>10</v>
      </c>
      <c r="B30" s="19"/>
      <c r="C30" s="21"/>
      <c r="D30" s="56">
        <v>5</v>
      </c>
      <c r="E30" s="21"/>
      <c r="F30" s="55">
        <f>Worksheet!B65</f>
        <v>0</v>
      </c>
      <c r="G30" s="22"/>
      <c r="H30" s="55">
        <f>Worksheet!C65</f>
        <v>0</v>
      </c>
      <c r="I30" s="22"/>
      <c r="J30" s="57">
        <f>Worksheet!D65</f>
        <v>0</v>
      </c>
      <c r="K30" s="22"/>
      <c r="L30" s="21"/>
      <c r="M30" s="21"/>
      <c r="N30" s="21"/>
      <c r="O30" s="21"/>
      <c r="P30" s="21"/>
      <c r="Q30" s="21"/>
      <c r="R30" s="21"/>
    </row>
    <row r="31" spans="1:18" ht="25.5" customHeight="1">
      <c r="A31" s="19">
        <v>11</v>
      </c>
      <c r="B31" s="19"/>
      <c r="C31" s="21"/>
      <c r="D31" s="56"/>
      <c r="E31" s="21"/>
      <c r="F31" s="58" t="s">
        <v>102</v>
      </c>
      <c r="G31" s="22"/>
      <c r="H31" s="59">
        <f>SUM(H26:H30)</f>
        <v>0</v>
      </c>
      <c r="I31" s="60"/>
      <c r="J31" s="61">
        <f>SUM(J26:J30)</f>
        <v>0</v>
      </c>
      <c r="K31" s="22"/>
      <c r="L31" s="62" t="s">
        <v>103</v>
      </c>
      <c r="M31" s="21"/>
      <c r="N31" s="21"/>
      <c r="O31" s="21"/>
      <c r="P31" s="21"/>
      <c r="Q31" s="21"/>
      <c r="R31" s="21"/>
    </row>
    <row r="32" spans="1:18" s="53" customFormat="1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</sheetData>
  <sheetProtection password="D410" sheet="1" selectLockedCells="1" selectUnlockedCells="1"/>
  <printOptions horizontalCentered="1"/>
  <pageMargins left="0.2" right="0.2" top="0.25" bottom="0.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0">
      <selection activeCell="Z17" sqref="Z17"/>
    </sheetView>
  </sheetViews>
  <sheetFormatPr defaultColWidth="10.7109375" defaultRowHeight="15"/>
  <cols>
    <col min="1" max="1" width="3.28125" style="37" customWidth="1"/>
    <col min="2" max="2" width="1.421875" style="37" customWidth="1"/>
    <col min="3" max="3" width="7.140625" style="24" customWidth="1"/>
    <col min="4" max="4" width="0.85546875" style="24" customWidth="1"/>
    <col min="5" max="5" width="14.7109375" style="24" customWidth="1"/>
    <col min="6" max="6" width="12.28125" style="24" hidden="1" customWidth="1"/>
    <col min="7" max="7" width="1.28515625" style="24" customWidth="1"/>
    <col min="8" max="8" width="14.8515625" style="24" customWidth="1"/>
    <col min="9" max="9" width="2.8515625" style="24" hidden="1" customWidth="1"/>
    <col min="10" max="10" width="1.28515625" style="28" customWidth="1"/>
    <col min="11" max="11" width="8.7109375" style="24" customWidth="1"/>
    <col min="12" max="12" width="1.28515625" style="28" customWidth="1"/>
    <col min="13" max="13" width="1.1484375" style="28" customWidth="1"/>
    <col min="14" max="14" width="7.140625" style="28" customWidth="1"/>
    <col min="15" max="15" width="0.85546875" style="28" customWidth="1"/>
    <col min="16" max="16" width="15.140625" style="24" customWidth="1"/>
    <col min="17" max="17" width="1.28515625" style="28" customWidth="1"/>
    <col min="18" max="18" width="15.00390625" style="24" customWidth="1"/>
    <col min="19" max="19" width="1.28515625" style="53" customWidth="1"/>
    <col min="20" max="20" width="15.00390625" style="24" customWidth="1"/>
    <col min="21" max="21" width="1.57421875" style="53" customWidth="1"/>
    <col min="22" max="22" width="16.28125" style="24" customWidth="1"/>
    <col min="23" max="23" width="1.28515625" style="28" customWidth="1"/>
    <col min="24" max="16384" width="10.7109375" style="24" customWidth="1"/>
  </cols>
  <sheetData>
    <row r="1" spans="1:22" s="4" customFormat="1" ht="12">
      <c r="A1" s="2"/>
      <c r="B1" s="2"/>
      <c r="G1" s="5"/>
      <c r="I1" s="5"/>
      <c r="O1" s="5"/>
      <c r="P1" s="103" t="s">
        <v>144</v>
      </c>
      <c r="R1" s="104" t="str">
        <f>Worksheet!$B$1</f>
        <v> </v>
      </c>
      <c r="T1" s="103" t="s">
        <v>139</v>
      </c>
      <c r="U1" s="5"/>
      <c r="V1" s="104" t="str">
        <f>Worksheet!$D$1</f>
        <v> </v>
      </c>
    </row>
    <row r="2" spans="1:22" s="4" customFormat="1" ht="12">
      <c r="A2" s="2"/>
      <c r="B2" s="2"/>
      <c r="G2" s="5"/>
      <c r="I2" s="5"/>
      <c r="O2" s="5"/>
      <c r="P2" s="103" t="s">
        <v>145</v>
      </c>
      <c r="R2" s="105" t="str">
        <f>Worksheet!$B$2</f>
        <v> </v>
      </c>
      <c r="T2" s="103" t="s">
        <v>140</v>
      </c>
      <c r="U2" s="5"/>
      <c r="V2" s="105" t="str">
        <f>Worksheet!$D$2</f>
        <v> </v>
      </c>
    </row>
    <row r="3" spans="1:18" s="4" customFormat="1" ht="12">
      <c r="A3" s="2"/>
      <c r="B3" s="2"/>
      <c r="G3" s="5"/>
      <c r="I3" s="5"/>
      <c r="K3" s="5"/>
      <c r="L3" s="103"/>
      <c r="M3" s="5"/>
      <c r="N3" s="106"/>
      <c r="O3" s="5"/>
      <c r="P3" s="103"/>
      <c r="Q3" s="5"/>
      <c r="R3" s="106"/>
    </row>
    <row r="4" spans="1:24" ht="21.75" customHeight="1">
      <c r="A4" s="18" t="s">
        <v>133</v>
      </c>
      <c r="B4" s="19"/>
      <c r="C4" s="20"/>
      <c r="D4" s="20"/>
      <c r="E4" s="21"/>
      <c r="F4" s="21"/>
      <c r="G4" s="21"/>
      <c r="H4" s="21"/>
      <c r="I4" s="21"/>
      <c r="J4" s="22"/>
      <c r="K4" s="21"/>
      <c r="L4" s="22"/>
      <c r="M4" s="22"/>
      <c r="N4" s="22"/>
      <c r="O4" s="22"/>
      <c r="P4" s="21"/>
      <c r="Q4" s="22"/>
      <c r="R4" s="21"/>
      <c r="S4" s="21"/>
      <c r="T4" s="21"/>
      <c r="U4" s="21"/>
      <c r="V4" s="3" t="s">
        <v>104</v>
      </c>
      <c r="X4" s="38"/>
    </row>
    <row r="5" spans="1:22" ht="12">
      <c r="A5" s="19"/>
      <c r="B5" s="19"/>
      <c r="C5" s="21"/>
      <c r="D5" s="21"/>
      <c r="E5" s="21"/>
      <c r="F5" s="21"/>
      <c r="G5" s="21"/>
      <c r="H5" s="21"/>
      <c r="I5" s="21"/>
      <c r="J5" s="22"/>
      <c r="K5" s="21"/>
      <c r="L5" s="22"/>
      <c r="M5" s="22"/>
      <c r="N5" s="22"/>
      <c r="O5" s="22"/>
      <c r="P5" s="21"/>
      <c r="Q5" s="22"/>
      <c r="R5" s="21"/>
      <c r="S5" s="21"/>
      <c r="T5" s="21"/>
      <c r="U5" s="21"/>
      <c r="V5" s="21"/>
    </row>
    <row r="6" spans="1:24" s="28" customFormat="1" ht="12">
      <c r="A6" s="25"/>
      <c r="B6" s="25"/>
      <c r="C6" s="26"/>
      <c r="D6" s="26"/>
      <c r="E6" s="27" t="s">
        <v>50</v>
      </c>
      <c r="F6" s="27"/>
      <c r="G6" s="26"/>
      <c r="H6" s="27" t="s">
        <v>51</v>
      </c>
      <c r="I6" s="27"/>
      <c r="J6" s="27"/>
      <c r="K6" s="27" t="s">
        <v>52</v>
      </c>
      <c r="L6" s="27"/>
      <c r="M6" s="27"/>
      <c r="N6" s="27"/>
      <c r="O6" s="27"/>
      <c r="P6" s="27" t="s">
        <v>53</v>
      </c>
      <c r="Q6" s="27"/>
      <c r="R6" s="27" t="s">
        <v>54</v>
      </c>
      <c r="S6" s="26"/>
      <c r="T6" s="27" t="s">
        <v>55</v>
      </c>
      <c r="U6" s="26"/>
      <c r="V6" s="27" t="s">
        <v>56</v>
      </c>
      <c r="W6" s="63"/>
      <c r="X6" s="63"/>
    </row>
    <row r="7" spans="1:24" s="28" customFormat="1" ht="12">
      <c r="A7" s="64"/>
      <c r="B7" s="64"/>
      <c r="C7" s="22"/>
      <c r="D7" s="22"/>
      <c r="E7" s="32"/>
      <c r="F7" s="32"/>
      <c r="G7" s="2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21"/>
      <c r="T7" s="32"/>
      <c r="U7" s="21"/>
      <c r="V7" s="32"/>
      <c r="W7" s="63"/>
      <c r="X7" s="63"/>
    </row>
    <row r="8" spans="1:24" s="28" customFormat="1" ht="12">
      <c r="A8" s="65" t="s">
        <v>105</v>
      </c>
      <c r="B8" s="64"/>
      <c r="C8" s="22"/>
      <c r="D8" s="22"/>
      <c r="E8" s="32"/>
      <c r="F8" s="32"/>
      <c r="G8" s="22"/>
      <c r="H8" s="32"/>
      <c r="I8" s="32"/>
      <c r="J8" s="32"/>
      <c r="K8" s="32"/>
      <c r="L8" s="32"/>
      <c r="M8" s="32"/>
      <c r="N8" s="48" t="s">
        <v>106</v>
      </c>
      <c r="O8" s="48"/>
      <c r="P8" s="32"/>
      <c r="Q8" s="32"/>
      <c r="R8" s="32"/>
      <c r="S8" s="21"/>
      <c r="T8" s="32"/>
      <c r="U8" s="21"/>
      <c r="V8" s="32"/>
      <c r="W8" s="63"/>
      <c r="X8" s="63"/>
    </row>
    <row r="9" spans="1:24" s="28" customFormat="1" ht="12">
      <c r="A9" s="65"/>
      <c r="B9" s="64"/>
      <c r="C9" s="22"/>
      <c r="D9" s="22"/>
      <c r="E9" s="32"/>
      <c r="F9" s="32"/>
      <c r="G9" s="22"/>
      <c r="H9" s="32"/>
      <c r="I9" s="32"/>
      <c r="J9" s="32"/>
      <c r="K9" s="32"/>
      <c r="L9" s="32"/>
      <c r="M9" s="32"/>
      <c r="N9" s="48"/>
      <c r="O9" s="48"/>
      <c r="P9" s="32"/>
      <c r="Q9" s="32"/>
      <c r="R9" s="32"/>
      <c r="S9" s="21"/>
      <c r="T9" s="32"/>
      <c r="U9" s="21"/>
      <c r="V9" s="32"/>
      <c r="W9" s="63"/>
      <c r="X9" s="63"/>
    </row>
    <row r="10" spans="1:24" s="28" customFormat="1" ht="12">
      <c r="A10" s="65"/>
      <c r="B10" s="64"/>
      <c r="C10" s="22"/>
      <c r="D10" s="22"/>
      <c r="E10" s="32"/>
      <c r="F10" s="32"/>
      <c r="G10" s="22"/>
      <c r="H10" s="32"/>
      <c r="I10" s="32"/>
      <c r="J10" s="32"/>
      <c r="K10" s="32"/>
      <c r="L10" s="32"/>
      <c r="M10" s="32"/>
      <c r="N10" s="48"/>
      <c r="O10" s="48"/>
      <c r="P10" s="32"/>
      <c r="Q10" s="32"/>
      <c r="R10" s="32"/>
      <c r="S10" s="21"/>
      <c r="T10" s="32"/>
      <c r="U10" s="21"/>
      <c r="V10" s="32"/>
      <c r="W10" s="63"/>
      <c r="X10" s="63"/>
    </row>
    <row r="11" spans="1:24" s="28" customFormat="1" ht="12">
      <c r="A11" s="65"/>
      <c r="B11" s="64"/>
      <c r="C11" s="22"/>
      <c r="D11" s="22"/>
      <c r="E11" s="32"/>
      <c r="F11" s="32"/>
      <c r="G11" s="22"/>
      <c r="H11" s="32"/>
      <c r="I11" s="32"/>
      <c r="J11" s="32"/>
      <c r="K11" s="32"/>
      <c r="L11" s="32"/>
      <c r="M11" s="32"/>
      <c r="N11" s="48"/>
      <c r="O11" s="48"/>
      <c r="P11" s="32"/>
      <c r="Q11" s="32"/>
      <c r="R11" s="32"/>
      <c r="S11" s="21"/>
      <c r="T11" s="32"/>
      <c r="U11" s="21"/>
      <c r="V11" s="32"/>
      <c r="W11" s="63"/>
      <c r="X11" s="63"/>
    </row>
    <row r="12" spans="1:24" s="28" customFormat="1" ht="12">
      <c r="A12" s="64"/>
      <c r="B12" s="64"/>
      <c r="C12" s="51"/>
      <c r="D12" s="51"/>
      <c r="E12" s="66"/>
      <c r="F12" s="66"/>
      <c r="G12" s="51"/>
      <c r="H12" s="66"/>
      <c r="I12" s="66"/>
      <c r="J12" s="66"/>
      <c r="K12" s="66"/>
      <c r="L12" s="66"/>
      <c r="M12" s="66"/>
      <c r="N12" s="66"/>
      <c r="O12" s="66"/>
      <c r="P12" s="66" t="s">
        <v>34</v>
      </c>
      <c r="Q12" s="66"/>
      <c r="R12" s="66" t="s">
        <v>34</v>
      </c>
      <c r="S12" s="50"/>
      <c r="T12" s="66" t="s">
        <v>45</v>
      </c>
      <c r="U12" s="50"/>
      <c r="V12" s="66" t="s">
        <v>45</v>
      </c>
      <c r="W12" s="63"/>
      <c r="X12" s="63"/>
    </row>
    <row r="13" spans="1:22" ht="12">
      <c r="A13" s="21"/>
      <c r="B13" s="19"/>
      <c r="C13" s="50"/>
      <c r="D13" s="50"/>
      <c r="E13" s="67" t="s">
        <v>34</v>
      </c>
      <c r="F13" s="67"/>
      <c r="G13" s="50"/>
      <c r="H13" s="67" t="s">
        <v>36</v>
      </c>
      <c r="I13" s="67"/>
      <c r="J13" s="51"/>
      <c r="K13" s="67" t="s">
        <v>37</v>
      </c>
      <c r="L13" s="51"/>
      <c r="M13" s="51"/>
      <c r="N13" s="51"/>
      <c r="O13" s="51"/>
      <c r="P13" s="67" t="s">
        <v>150</v>
      </c>
      <c r="Q13" s="51"/>
      <c r="R13" s="67" t="s">
        <v>150</v>
      </c>
      <c r="S13" s="50"/>
      <c r="T13" s="67" t="s">
        <v>151</v>
      </c>
      <c r="U13" s="50"/>
      <c r="V13" s="67" t="s">
        <v>151</v>
      </c>
    </row>
    <row r="14" spans="1:22" ht="12">
      <c r="A14" s="21"/>
      <c r="B14" s="19"/>
      <c r="C14" s="50"/>
      <c r="D14" s="50"/>
      <c r="E14" s="67" t="s">
        <v>150</v>
      </c>
      <c r="F14" s="67"/>
      <c r="G14" s="50"/>
      <c r="H14" s="67" t="s">
        <v>156</v>
      </c>
      <c r="I14" s="67"/>
      <c r="J14" s="51"/>
      <c r="K14" s="67" t="s">
        <v>38</v>
      </c>
      <c r="L14" s="51"/>
      <c r="M14" s="68"/>
      <c r="N14" s="50"/>
      <c r="O14" s="50"/>
      <c r="P14" s="67" t="s">
        <v>41</v>
      </c>
      <c r="Q14" s="66"/>
      <c r="R14" s="67" t="s">
        <v>43</v>
      </c>
      <c r="S14" s="50"/>
      <c r="T14" s="67" t="s">
        <v>41</v>
      </c>
      <c r="U14" s="50"/>
      <c r="V14" s="67" t="s">
        <v>43</v>
      </c>
    </row>
    <row r="15" spans="1:22" ht="12">
      <c r="A15" s="21"/>
      <c r="B15" s="19"/>
      <c r="C15" s="69" t="s">
        <v>107</v>
      </c>
      <c r="D15" s="70"/>
      <c r="E15" s="71" t="s">
        <v>35</v>
      </c>
      <c r="F15" s="66"/>
      <c r="G15" s="50"/>
      <c r="H15" s="71" t="s">
        <v>35</v>
      </c>
      <c r="I15" s="66"/>
      <c r="J15" s="51"/>
      <c r="K15" s="71" t="s">
        <v>39</v>
      </c>
      <c r="L15" s="51"/>
      <c r="M15" s="68"/>
      <c r="N15" s="69" t="s">
        <v>107</v>
      </c>
      <c r="O15" s="72"/>
      <c r="P15" s="71" t="s">
        <v>42</v>
      </c>
      <c r="Q15" s="66"/>
      <c r="R15" s="71" t="s">
        <v>44</v>
      </c>
      <c r="S15" s="50"/>
      <c r="T15" s="71" t="s">
        <v>42</v>
      </c>
      <c r="U15" s="50"/>
      <c r="V15" s="73" t="s">
        <v>44</v>
      </c>
    </row>
    <row r="16" spans="1:22" ht="12">
      <c r="A16" s="19"/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19"/>
      <c r="N16" s="21"/>
      <c r="O16" s="21"/>
      <c r="P16" s="21"/>
      <c r="Q16" s="22"/>
      <c r="R16" s="21"/>
      <c r="S16" s="21"/>
      <c r="T16" s="21"/>
      <c r="U16" s="21"/>
      <c r="V16" s="21"/>
    </row>
    <row r="17" spans="1:24" ht="19.5" customHeight="1">
      <c r="A17" s="19">
        <v>1</v>
      </c>
      <c r="B17" s="19"/>
      <c r="C17" s="21" t="s">
        <v>1</v>
      </c>
      <c r="D17" s="21"/>
      <c r="E17" s="34">
        <f>Worksheet!B73</f>
        <v>0</v>
      </c>
      <c r="F17" s="95" t="e">
        <f>ROUND(E17/$E$29,4)</f>
        <v>#DIV/0!</v>
      </c>
      <c r="G17" s="42"/>
      <c r="H17" s="34">
        <f>Worksheet!C73</f>
        <v>0</v>
      </c>
      <c r="I17" s="95" t="e">
        <f>ROUND(H17/$H$29,4)</f>
        <v>#DIV/0!</v>
      </c>
      <c r="J17" s="74"/>
      <c r="K17" s="127" t="str">
        <f>Worksheet!$D$73</f>
        <v> </v>
      </c>
      <c r="L17" s="22"/>
      <c r="M17" s="19"/>
      <c r="N17" s="21" t="s">
        <v>1</v>
      </c>
      <c r="O17" s="21"/>
      <c r="P17" s="34">
        <f>Worksheet!B91</f>
        <v>0</v>
      </c>
      <c r="Q17" s="33"/>
      <c r="R17" s="34">
        <f>Worksheet!C91</f>
        <v>0</v>
      </c>
      <c r="S17" s="42"/>
      <c r="T17" s="34">
        <f>Worksheet!D91</f>
        <v>0</v>
      </c>
      <c r="U17" s="42"/>
      <c r="V17" s="34">
        <f>Worksheet!E91</f>
        <v>0</v>
      </c>
      <c r="W17" s="41"/>
      <c r="X17" s="41"/>
    </row>
    <row r="18" spans="1:24" ht="19.5" customHeight="1">
      <c r="A18" s="19">
        <v>2</v>
      </c>
      <c r="B18" s="19"/>
      <c r="C18" s="21" t="s">
        <v>2</v>
      </c>
      <c r="D18" s="21"/>
      <c r="E18" s="34">
        <f>Worksheet!B74</f>
        <v>0</v>
      </c>
      <c r="F18" s="95" t="e">
        <f aca="true" t="shared" si="0" ref="F18:F28">ROUND(E18/$E$29,4)</f>
        <v>#DIV/0!</v>
      </c>
      <c r="G18" s="42"/>
      <c r="H18" s="34">
        <f>Worksheet!C74</f>
        <v>0</v>
      </c>
      <c r="I18" s="95" t="e">
        <f aca="true" t="shared" si="1" ref="I18:I28">ROUND(H18/$H$29,4)</f>
        <v>#DIV/0!</v>
      </c>
      <c r="J18" s="74"/>
      <c r="K18" s="127" t="str">
        <f>Worksheet!$D$74</f>
        <v> </v>
      </c>
      <c r="L18" s="22"/>
      <c r="M18" s="19"/>
      <c r="N18" s="21" t="s">
        <v>2</v>
      </c>
      <c r="O18" s="21"/>
      <c r="P18" s="34">
        <f>Worksheet!B92</f>
        <v>0</v>
      </c>
      <c r="Q18" s="33"/>
      <c r="R18" s="34">
        <f>Worksheet!C92</f>
        <v>0</v>
      </c>
      <c r="S18" s="42"/>
      <c r="T18" s="34">
        <f>Worksheet!D92</f>
        <v>0</v>
      </c>
      <c r="U18" s="42"/>
      <c r="V18" s="34">
        <f>Worksheet!E92</f>
        <v>0</v>
      </c>
      <c r="W18" s="41"/>
      <c r="X18" s="41"/>
    </row>
    <row r="19" spans="1:24" ht="19.5" customHeight="1">
      <c r="A19" s="19">
        <v>3</v>
      </c>
      <c r="B19" s="19"/>
      <c r="C19" s="21" t="s">
        <v>3</v>
      </c>
      <c r="D19" s="21"/>
      <c r="E19" s="34">
        <f>Worksheet!B75</f>
        <v>0</v>
      </c>
      <c r="F19" s="95" t="e">
        <f t="shared" si="0"/>
        <v>#DIV/0!</v>
      </c>
      <c r="G19" s="42"/>
      <c r="H19" s="34">
        <f>Worksheet!C75</f>
        <v>0</v>
      </c>
      <c r="I19" s="95" t="e">
        <f t="shared" si="1"/>
        <v>#DIV/0!</v>
      </c>
      <c r="J19" s="74"/>
      <c r="K19" s="127" t="str">
        <f>Worksheet!$D$75</f>
        <v> </v>
      </c>
      <c r="L19" s="22"/>
      <c r="M19" s="19"/>
      <c r="N19" s="21" t="s">
        <v>3</v>
      </c>
      <c r="O19" s="21"/>
      <c r="P19" s="34">
        <f>Worksheet!B93</f>
        <v>0</v>
      </c>
      <c r="Q19" s="33"/>
      <c r="R19" s="34">
        <f>Worksheet!C93</f>
        <v>0</v>
      </c>
      <c r="S19" s="42"/>
      <c r="T19" s="34">
        <f>Worksheet!D93</f>
        <v>0</v>
      </c>
      <c r="U19" s="42"/>
      <c r="V19" s="34">
        <f>Worksheet!E93</f>
        <v>0</v>
      </c>
      <c r="W19" s="41"/>
      <c r="X19" s="41"/>
    </row>
    <row r="20" spans="1:24" ht="19.5" customHeight="1">
      <c r="A20" s="19">
        <v>4</v>
      </c>
      <c r="B20" s="19"/>
      <c r="C20" s="21" t="s">
        <v>4</v>
      </c>
      <c r="D20" s="21"/>
      <c r="E20" s="34">
        <f>Worksheet!B76</f>
        <v>0</v>
      </c>
      <c r="F20" s="95" t="e">
        <f t="shared" si="0"/>
        <v>#DIV/0!</v>
      </c>
      <c r="G20" s="42"/>
      <c r="H20" s="34">
        <f>Worksheet!C76</f>
        <v>0</v>
      </c>
      <c r="I20" s="95" t="e">
        <f t="shared" si="1"/>
        <v>#DIV/0!</v>
      </c>
      <c r="J20" s="74"/>
      <c r="K20" s="127" t="str">
        <f>Worksheet!$D$76</f>
        <v> </v>
      </c>
      <c r="L20" s="22"/>
      <c r="M20" s="19"/>
      <c r="N20" s="21" t="s">
        <v>4</v>
      </c>
      <c r="O20" s="21"/>
      <c r="P20" s="34">
        <f>Worksheet!B94</f>
        <v>0</v>
      </c>
      <c r="Q20" s="33"/>
      <c r="R20" s="34">
        <f>Worksheet!C94</f>
        <v>0</v>
      </c>
      <c r="S20" s="42"/>
      <c r="T20" s="34">
        <f>Worksheet!D94</f>
        <v>0</v>
      </c>
      <c r="U20" s="42"/>
      <c r="V20" s="34">
        <f>Worksheet!E94</f>
        <v>0</v>
      </c>
      <c r="W20" s="41"/>
      <c r="X20" s="41"/>
    </row>
    <row r="21" spans="1:24" ht="19.5" customHeight="1">
      <c r="A21" s="19">
        <v>5</v>
      </c>
      <c r="B21" s="19"/>
      <c r="C21" s="21" t="s">
        <v>5</v>
      </c>
      <c r="D21" s="21"/>
      <c r="E21" s="34">
        <f>Worksheet!B77</f>
        <v>0</v>
      </c>
      <c r="F21" s="95" t="e">
        <f t="shared" si="0"/>
        <v>#DIV/0!</v>
      </c>
      <c r="G21" s="42"/>
      <c r="H21" s="34">
        <f>Worksheet!C77</f>
        <v>0</v>
      </c>
      <c r="I21" s="95" t="e">
        <f t="shared" si="1"/>
        <v>#DIV/0!</v>
      </c>
      <c r="J21" s="74"/>
      <c r="K21" s="127" t="str">
        <f>Worksheet!$D$77</f>
        <v> </v>
      </c>
      <c r="L21" s="22"/>
      <c r="M21" s="19"/>
      <c r="N21" s="21" t="s">
        <v>5</v>
      </c>
      <c r="O21" s="21"/>
      <c r="P21" s="34">
        <f>Worksheet!B95</f>
        <v>0</v>
      </c>
      <c r="Q21" s="33"/>
      <c r="R21" s="34">
        <f>Worksheet!C95</f>
        <v>0</v>
      </c>
      <c r="S21" s="42"/>
      <c r="T21" s="34">
        <f>Worksheet!D95</f>
        <v>0</v>
      </c>
      <c r="U21" s="42"/>
      <c r="V21" s="34">
        <f>Worksheet!E95</f>
        <v>0</v>
      </c>
      <c r="W21" s="41"/>
      <c r="X21" s="41"/>
    </row>
    <row r="22" spans="1:24" ht="19.5" customHeight="1">
      <c r="A22" s="19">
        <v>6</v>
      </c>
      <c r="B22" s="19"/>
      <c r="C22" s="21" t="s">
        <v>6</v>
      </c>
      <c r="D22" s="21"/>
      <c r="E22" s="34">
        <f>Worksheet!B78</f>
        <v>0</v>
      </c>
      <c r="F22" s="95" t="e">
        <f t="shared" si="0"/>
        <v>#DIV/0!</v>
      </c>
      <c r="G22" s="42"/>
      <c r="H22" s="34">
        <f>Worksheet!C78</f>
        <v>0</v>
      </c>
      <c r="I22" s="95" t="e">
        <f t="shared" si="1"/>
        <v>#DIV/0!</v>
      </c>
      <c r="J22" s="74"/>
      <c r="K22" s="127" t="str">
        <f>Worksheet!$D$78</f>
        <v> </v>
      </c>
      <c r="L22" s="22"/>
      <c r="M22" s="19"/>
      <c r="N22" s="21" t="s">
        <v>6</v>
      </c>
      <c r="O22" s="21"/>
      <c r="P22" s="34">
        <f>Worksheet!B96</f>
        <v>0</v>
      </c>
      <c r="Q22" s="33"/>
      <c r="R22" s="34">
        <f>Worksheet!C96</f>
        <v>0</v>
      </c>
      <c r="S22" s="42"/>
      <c r="T22" s="34">
        <f>Worksheet!D96</f>
        <v>0</v>
      </c>
      <c r="U22" s="42"/>
      <c r="V22" s="34">
        <f>Worksheet!E96</f>
        <v>0</v>
      </c>
      <c r="W22" s="41"/>
      <c r="X22" s="41"/>
    </row>
    <row r="23" spans="1:24" ht="19.5" customHeight="1">
      <c r="A23" s="19">
        <v>7</v>
      </c>
      <c r="B23" s="19"/>
      <c r="C23" s="21" t="s">
        <v>7</v>
      </c>
      <c r="D23" s="21"/>
      <c r="E23" s="34">
        <f>Worksheet!B79</f>
        <v>0</v>
      </c>
      <c r="F23" s="95" t="e">
        <f t="shared" si="0"/>
        <v>#DIV/0!</v>
      </c>
      <c r="G23" s="42"/>
      <c r="H23" s="34">
        <f>Worksheet!C79</f>
        <v>0</v>
      </c>
      <c r="I23" s="95" t="e">
        <f t="shared" si="1"/>
        <v>#DIV/0!</v>
      </c>
      <c r="J23" s="74"/>
      <c r="K23" s="127" t="str">
        <f>Worksheet!$D$79</f>
        <v> </v>
      </c>
      <c r="L23" s="22"/>
      <c r="M23" s="19"/>
      <c r="N23" s="21" t="s">
        <v>7</v>
      </c>
      <c r="O23" s="21"/>
      <c r="P23" s="34">
        <f>Worksheet!B97</f>
        <v>0</v>
      </c>
      <c r="Q23" s="33"/>
      <c r="R23" s="34">
        <f>Worksheet!C97</f>
        <v>0</v>
      </c>
      <c r="S23" s="42"/>
      <c r="T23" s="34">
        <f>Worksheet!D97</f>
        <v>0</v>
      </c>
      <c r="U23" s="42"/>
      <c r="V23" s="34">
        <f>Worksheet!E97</f>
        <v>0</v>
      </c>
      <c r="W23" s="41"/>
      <c r="X23" s="41"/>
    </row>
    <row r="24" spans="1:24" ht="19.5" customHeight="1">
      <c r="A24" s="19">
        <v>8</v>
      </c>
      <c r="B24" s="19"/>
      <c r="C24" s="21" t="s">
        <v>8</v>
      </c>
      <c r="D24" s="21"/>
      <c r="E24" s="34">
        <f>Worksheet!B80</f>
        <v>0</v>
      </c>
      <c r="F24" s="95" t="e">
        <f t="shared" si="0"/>
        <v>#DIV/0!</v>
      </c>
      <c r="G24" s="75"/>
      <c r="H24" s="34">
        <f>Worksheet!C80</f>
        <v>0</v>
      </c>
      <c r="I24" s="95" t="e">
        <f t="shared" si="1"/>
        <v>#DIV/0!</v>
      </c>
      <c r="J24" s="76"/>
      <c r="K24" s="127" t="str">
        <f>Worksheet!$D$80</f>
        <v> </v>
      </c>
      <c r="L24" s="32"/>
      <c r="M24" s="19"/>
      <c r="N24" s="21" t="s">
        <v>8</v>
      </c>
      <c r="O24" s="21"/>
      <c r="P24" s="34">
        <f>Worksheet!B98</f>
        <v>0</v>
      </c>
      <c r="Q24" s="77"/>
      <c r="R24" s="34">
        <f>Worksheet!C98</f>
        <v>0</v>
      </c>
      <c r="S24" s="42"/>
      <c r="T24" s="34">
        <f>Worksheet!D98</f>
        <v>0</v>
      </c>
      <c r="U24" s="42"/>
      <c r="V24" s="34">
        <f>Worksheet!E98</f>
        <v>0</v>
      </c>
      <c r="W24" s="41"/>
      <c r="X24" s="41"/>
    </row>
    <row r="25" spans="1:24" ht="19.5" customHeight="1">
      <c r="A25" s="19">
        <v>9</v>
      </c>
      <c r="B25" s="19"/>
      <c r="C25" s="21" t="s">
        <v>9</v>
      </c>
      <c r="D25" s="21"/>
      <c r="E25" s="34">
        <f>Worksheet!B81</f>
        <v>0</v>
      </c>
      <c r="F25" s="95" t="e">
        <f t="shared" si="0"/>
        <v>#DIV/0!</v>
      </c>
      <c r="G25" s="75"/>
      <c r="H25" s="34">
        <f>Worksheet!C81</f>
        <v>0</v>
      </c>
      <c r="I25" s="95" t="e">
        <f t="shared" si="1"/>
        <v>#DIV/0!</v>
      </c>
      <c r="J25" s="76"/>
      <c r="K25" s="127" t="str">
        <f>Worksheet!$D$81</f>
        <v> </v>
      </c>
      <c r="L25" s="22"/>
      <c r="M25" s="19"/>
      <c r="N25" s="21" t="s">
        <v>9</v>
      </c>
      <c r="O25" s="21"/>
      <c r="P25" s="34">
        <f>Worksheet!B99</f>
        <v>0</v>
      </c>
      <c r="Q25" s="77"/>
      <c r="R25" s="34">
        <f>Worksheet!C99</f>
        <v>0</v>
      </c>
      <c r="S25" s="42"/>
      <c r="T25" s="34">
        <f>Worksheet!D99</f>
        <v>0</v>
      </c>
      <c r="U25" s="42"/>
      <c r="V25" s="34">
        <f>Worksheet!E99</f>
        <v>0</v>
      </c>
      <c r="W25" s="41"/>
      <c r="X25" s="41"/>
    </row>
    <row r="26" spans="1:24" ht="19.5" customHeight="1">
      <c r="A26" s="19">
        <v>10</v>
      </c>
      <c r="B26" s="19"/>
      <c r="C26" s="21" t="s">
        <v>10</v>
      </c>
      <c r="D26" s="21"/>
      <c r="E26" s="34">
        <f>Worksheet!B82</f>
        <v>0</v>
      </c>
      <c r="F26" s="95" t="e">
        <f t="shared" si="0"/>
        <v>#DIV/0!</v>
      </c>
      <c r="G26" s="42"/>
      <c r="H26" s="34">
        <f>Worksheet!C82</f>
        <v>0</v>
      </c>
      <c r="I26" s="95" t="e">
        <f t="shared" si="1"/>
        <v>#DIV/0!</v>
      </c>
      <c r="J26" s="74"/>
      <c r="K26" s="127" t="str">
        <f>Worksheet!$D$82</f>
        <v> </v>
      </c>
      <c r="L26" s="22"/>
      <c r="M26" s="19"/>
      <c r="N26" s="21" t="s">
        <v>10</v>
      </c>
      <c r="O26" s="21"/>
      <c r="P26" s="34">
        <f>Worksheet!B100</f>
        <v>0</v>
      </c>
      <c r="Q26" s="33"/>
      <c r="R26" s="34">
        <f>Worksheet!C100</f>
        <v>0</v>
      </c>
      <c r="S26" s="42"/>
      <c r="T26" s="34">
        <f>Worksheet!D100</f>
        <v>0</v>
      </c>
      <c r="U26" s="42"/>
      <c r="V26" s="34">
        <f>Worksheet!E100</f>
        <v>0</v>
      </c>
      <c r="W26" s="41"/>
      <c r="X26" s="41"/>
    </row>
    <row r="27" spans="1:24" ht="19.5" customHeight="1">
      <c r="A27" s="19">
        <v>11</v>
      </c>
      <c r="B27" s="19"/>
      <c r="C27" s="21" t="s">
        <v>63</v>
      </c>
      <c r="D27" s="21"/>
      <c r="E27" s="34">
        <f>Worksheet!B83</f>
        <v>0</v>
      </c>
      <c r="F27" s="95" t="e">
        <f t="shared" si="0"/>
        <v>#DIV/0!</v>
      </c>
      <c r="G27" s="42"/>
      <c r="H27" s="34">
        <f>Worksheet!C83</f>
        <v>0</v>
      </c>
      <c r="I27" s="95" t="e">
        <f t="shared" si="1"/>
        <v>#DIV/0!</v>
      </c>
      <c r="J27" s="74"/>
      <c r="K27" s="127" t="str">
        <f>Worksheet!$D$83</f>
        <v> </v>
      </c>
      <c r="L27" s="22"/>
      <c r="M27" s="19"/>
      <c r="N27" s="21" t="s">
        <v>63</v>
      </c>
      <c r="O27" s="21"/>
      <c r="P27" s="34">
        <f>Worksheet!B101</f>
        <v>0</v>
      </c>
      <c r="Q27" s="33"/>
      <c r="R27" s="34">
        <f>Worksheet!C101</f>
        <v>0</v>
      </c>
      <c r="S27" s="42"/>
      <c r="T27" s="34">
        <f>Worksheet!D101</f>
        <v>0</v>
      </c>
      <c r="U27" s="42"/>
      <c r="V27" s="34">
        <f>Worksheet!E101</f>
        <v>0</v>
      </c>
      <c r="W27" s="41"/>
      <c r="X27" s="41"/>
    </row>
    <row r="28" spans="1:24" ht="19.5" customHeight="1">
      <c r="A28" s="19">
        <v>12</v>
      </c>
      <c r="B28" s="19"/>
      <c r="C28" s="4" t="s">
        <v>12</v>
      </c>
      <c r="D28" s="21"/>
      <c r="E28" s="34">
        <f>Worksheet!B84</f>
        <v>0</v>
      </c>
      <c r="F28" s="95" t="e">
        <f t="shared" si="0"/>
        <v>#DIV/0!</v>
      </c>
      <c r="G28" s="42"/>
      <c r="H28" s="34">
        <f>Worksheet!C84</f>
        <v>0</v>
      </c>
      <c r="I28" s="95" t="e">
        <f t="shared" si="1"/>
        <v>#DIV/0!</v>
      </c>
      <c r="J28" s="74"/>
      <c r="K28" s="127" t="str">
        <f>Worksheet!$D$84</f>
        <v> </v>
      </c>
      <c r="L28" s="22"/>
      <c r="M28" s="19"/>
      <c r="N28" s="21" t="s">
        <v>12</v>
      </c>
      <c r="O28" s="21"/>
      <c r="P28" s="34">
        <f>Worksheet!B102</f>
        <v>0</v>
      </c>
      <c r="Q28" s="33"/>
      <c r="R28" s="34">
        <f>Worksheet!C102</f>
        <v>0</v>
      </c>
      <c r="S28" s="42"/>
      <c r="T28" s="34">
        <f>Worksheet!D102</f>
        <v>0</v>
      </c>
      <c r="U28" s="42"/>
      <c r="V28" s="34">
        <f>Worksheet!E102</f>
        <v>0</v>
      </c>
      <c r="W28" s="41"/>
      <c r="X28" s="41"/>
    </row>
    <row r="29" spans="1:24" ht="19.5" customHeight="1">
      <c r="A29" s="19">
        <v>13</v>
      </c>
      <c r="B29" s="19"/>
      <c r="C29" s="20" t="s">
        <v>64</v>
      </c>
      <c r="D29" s="20"/>
      <c r="E29" s="35">
        <f>SUM(E17:E28)</f>
        <v>0</v>
      </c>
      <c r="F29" s="96" t="e">
        <f>SUM(F17:F28)</f>
        <v>#DIV/0!</v>
      </c>
      <c r="G29" s="49"/>
      <c r="H29" s="35">
        <f>SUM(H17:H28)</f>
        <v>0</v>
      </c>
      <c r="I29" s="98" t="e">
        <f>SUM(I17:I28)</f>
        <v>#DIV/0!</v>
      </c>
      <c r="J29" s="60"/>
      <c r="K29" s="128">
        <f>Worksheet!$D$85</f>
        <v>0</v>
      </c>
      <c r="L29" s="60"/>
      <c r="M29" s="19"/>
      <c r="N29" s="20" t="s">
        <v>64</v>
      </c>
      <c r="O29" s="20"/>
      <c r="P29" s="35">
        <f>SUM(P17:P28)</f>
        <v>0</v>
      </c>
      <c r="Q29" s="36"/>
      <c r="R29" s="35">
        <f>SUM(R17:R28)</f>
        <v>0</v>
      </c>
      <c r="S29" s="49"/>
      <c r="T29" s="35">
        <f>SUM(T17:T28)</f>
        <v>0</v>
      </c>
      <c r="U29" s="49"/>
      <c r="V29" s="35">
        <f>SUM(V17:V28)</f>
        <v>0</v>
      </c>
      <c r="W29" s="41"/>
      <c r="X29" s="41"/>
    </row>
    <row r="30" spans="1:22" s="53" customFormat="1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4" ht="12.75">
      <c r="A31" s="19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2"/>
      <c r="O31" s="22"/>
      <c r="P31" s="21"/>
      <c r="Q31" s="22"/>
      <c r="R31" s="21"/>
      <c r="S31" s="21"/>
      <c r="T31" s="21"/>
      <c r="U31" s="21"/>
      <c r="V31" s="21"/>
      <c r="W31" s="41"/>
      <c r="X31" s="41"/>
    </row>
    <row r="32" spans="1:22" ht="12">
      <c r="A32" s="19"/>
      <c r="B32" s="19"/>
      <c r="C32" s="21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1"/>
      <c r="Q32" s="22"/>
      <c r="R32" s="21"/>
      <c r="S32" s="21"/>
      <c r="T32" s="21"/>
      <c r="U32" s="21"/>
      <c r="V32" s="21"/>
    </row>
  </sheetData>
  <sheetProtection password="D490" sheet="1" selectLockedCells="1" selectUnlockedCells="1"/>
  <printOptions horizontalCentered="1"/>
  <pageMargins left="0.2" right="0.2" top="0.25" bottom="0.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tabSelected="1" zoomScalePageLayoutView="0" workbookViewId="0" topLeftCell="A1">
      <selection activeCell="AI13" sqref="AI13"/>
    </sheetView>
  </sheetViews>
  <sheetFormatPr defaultColWidth="10.7109375" defaultRowHeight="15"/>
  <cols>
    <col min="1" max="1" width="3.421875" style="37" customWidth="1"/>
    <col min="2" max="2" width="1.421875" style="37" customWidth="1"/>
    <col min="3" max="3" width="7.28125" style="24" customWidth="1"/>
    <col min="4" max="4" width="1.28515625" style="24" customWidth="1"/>
    <col min="5" max="5" width="14.8515625" style="24" customWidth="1"/>
    <col min="6" max="6" width="1.28515625" style="24" customWidth="1"/>
    <col min="7" max="7" width="6.00390625" style="24" customWidth="1"/>
    <col min="8" max="8" width="2.421875" style="28" customWidth="1"/>
    <col min="9" max="9" width="14.8515625" style="24" customWidth="1"/>
    <col min="10" max="10" width="1.28515625" style="28" customWidth="1"/>
    <col min="11" max="11" width="5.00390625" style="24" customWidth="1"/>
    <col min="12" max="12" width="1.1484375" style="28" customWidth="1"/>
    <col min="13" max="13" width="14.00390625" style="24" customWidth="1"/>
    <col min="14" max="14" width="0.85546875" style="28" customWidth="1"/>
    <col min="15" max="15" width="5.140625" style="24" customWidth="1"/>
    <col min="16" max="16" width="1.28515625" style="28" customWidth="1"/>
    <col min="17" max="17" width="1.7109375" style="28" customWidth="1"/>
    <col min="18" max="18" width="7.140625" style="28" customWidth="1"/>
    <col min="19" max="19" width="1.28515625" style="53" customWidth="1"/>
    <col min="20" max="20" width="15.421875" style="24" customWidth="1"/>
    <col min="21" max="21" width="1.28515625" style="24" customWidth="1"/>
    <col min="22" max="22" width="5.8515625" style="24" customWidth="1"/>
    <col min="23" max="23" width="1.28515625" style="93" customWidth="1"/>
    <col min="24" max="24" width="15.421875" style="24" customWidth="1"/>
    <col min="25" max="25" width="1.28515625" style="28" customWidth="1"/>
    <col min="26" max="26" width="5.28125" style="24" customWidth="1"/>
    <col min="27" max="27" width="1.1484375" style="24" customWidth="1"/>
    <col min="28" max="28" width="16.421875" style="24" customWidth="1"/>
    <col min="29" max="29" width="0.9921875" style="24" customWidth="1"/>
    <col min="30" max="30" width="6.00390625" style="24" customWidth="1"/>
    <col min="31" max="16384" width="10.7109375" style="24" customWidth="1"/>
  </cols>
  <sheetData>
    <row r="1" spans="1:28" s="4" customFormat="1" ht="12">
      <c r="A1" s="2"/>
      <c r="B1" s="2"/>
      <c r="G1" s="5"/>
      <c r="I1" s="5"/>
      <c r="K1" s="5"/>
      <c r="M1" s="5"/>
      <c r="T1" s="103" t="s">
        <v>144</v>
      </c>
      <c r="V1" s="104" t="str">
        <f>Worksheet!$B$1</f>
        <v> </v>
      </c>
      <c r="X1" s="5"/>
      <c r="Z1" s="103" t="s">
        <v>139</v>
      </c>
      <c r="AB1" s="104" t="str">
        <f>Worksheet!$D$1</f>
        <v> </v>
      </c>
    </row>
    <row r="2" spans="1:28" s="4" customFormat="1" ht="12">
      <c r="A2" s="2"/>
      <c r="B2" s="2"/>
      <c r="G2" s="5"/>
      <c r="I2" s="5"/>
      <c r="K2" s="5"/>
      <c r="L2" s="103"/>
      <c r="M2" s="5"/>
      <c r="N2" s="106"/>
      <c r="O2" s="5"/>
      <c r="P2" s="103"/>
      <c r="Q2" s="5"/>
      <c r="R2" s="106"/>
      <c r="T2" s="103" t="s">
        <v>145</v>
      </c>
      <c r="V2" s="126" t="str">
        <f>Worksheet!$B$2</f>
        <v> </v>
      </c>
      <c r="X2" s="5"/>
      <c r="Z2" s="103" t="s">
        <v>140</v>
      </c>
      <c r="AB2" s="126" t="str">
        <f>Worksheet!$D$2</f>
        <v> </v>
      </c>
    </row>
    <row r="3" spans="1:30" ht="21.75" customHeight="1">
      <c r="A3" s="78" t="s">
        <v>133</v>
      </c>
      <c r="B3" s="79"/>
      <c r="C3" s="20"/>
      <c r="D3" s="20"/>
      <c r="E3" s="21"/>
      <c r="F3" s="21"/>
      <c r="G3" s="21"/>
      <c r="H3" s="22"/>
      <c r="I3" s="21"/>
      <c r="J3" s="22"/>
      <c r="K3" s="21"/>
      <c r="L3" s="22"/>
      <c r="M3" s="21"/>
      <c r="N3" s="22"/>
      <c r="O3" s="21"/>
      <c r="P3" s="22"/>
      <c r="Q3" s="22"/>
      <c r="R3" s="22"/>
      <c r="S3" s="21"/>
      <c r="T3" s="21"/>
      <c r="U3" s="21"/>
      <c r="V3" s="21"/>
      <c r="W3" s="22"/>
      <c r="X3" s="21"/>
      <c r="Y3" s="22"/>
      <c r="Z3" s="21"/>
      <c r="AA3" s="21"/>
      <c r="AB3" s="3" t="s">
        <v>108</v>
      </c>
      <c r="AC3" s="21"/>
      <c r="AD3" s="21"/>
    </row>
    <row r="4" spans="1:30" ht="6.75" customHeight="1">
      <c r="A4" s="19"/>
      <c r="B4" s="19"/>
      <c r="C4" s="21"/>
      <c r="D4" s="21"/>
      <c r="E4" s="21"/>
      <c r="F4" s="21"/>
      <c r="G4" s="21"/>
      <c r="H4" s="22"/>
      <c r="I4" s="21"/>
      <c r="J4" s="22"/>
      <c r="K4" s="21"/>
      <c r="L4" s="22"/>
      <c r="M4" s="21"/>
      <c r="N4" s="22"/>
      <c r="O4" s="21"/>
      <c r="P4" s="22"/>
      <c r="Q4" s="22"/>
      <c r="R4" s="22"/>
      <c r="S4" s="21"/>
      <c r="T4" s="21"/>
      <c r="U4" s="21"/>
      <c r="V4" s="21"/>
      <c r="W4" s="22"/>
      <c r="X4" s="21"/>
      <c r="Y4" s="22"/>
      <c r="Z4" s="21"/>
      <c r="AA4" s="21"/>
      <c r="AB4" s="21"/>
      <c r="AC4" s="21"/>
      <c r="AD4" s="21"/>
    </row>
    <row r="5" spans="1:30" s="28" customFormat="1" ht="9.75" customHeight="1">
      <c r="A5" s="25"/>
      <c r="B5" s="25"/>
      <c r="C5" s="26"/>
      <c r="D5" s="26"/>
      <c r="E5" s="27" t="s">
        <v>50</v>
      </c>
      <c r="F5" s="26"/>
      <c r="G5" s="27" t="s">
        <v>51</v>
      </c>
      <c r="H5" s="27"/>
      <c r="I5" s="27" t="s">
        <v>52</v>
      </c>
      <c r="J5" s="27"/>
      <c r="K5" s="27" t="s">
        <v>53</v>
      </c>
      <c r="L5" s="27"/>
      <c r="M5" s="27" t="s">
        <v>54</v>
      </c>
      <c r="N5" s="27"/>
      <c r="O5" s="27" t="s">
        <v>55</v>
      </c>
      <c r="P5" s="27"/>
      <c r="Q5" s="27"/>
      <c r="R5" s="27"/>
      <c r="S5" s="26"/>
      <c r="T5" s="27" t="s">
        <v>56</v>
      </c>
      <c r="U5" s="27"/>
      <c r="V5" s="27" t="s">
        <v>57</v>
      </c>
      <c r="W5" s="27"/>
      <c r="X5" s="27" t="s">
        <v>109</v>
      </c>
      <c r="Y5" s="27"/>
      <c r="Z5" s="27" t="s">
        <v>110</v>
      </c>
      <c r="AA5" s="27"/>
      <c r="AB5" s="27" t="s">
        <v>111</v>
      </c>
      <c r="AC5" s="27"/>
      <c r="AD5" s="27" t="s">
        <v>112</v>
      </c>
    </row>
    <row r="6" spans="1:30" s="28" customFormat="1" ht="12.75">
      <c r="A6" s="80" t="s">
        <v>113</v>
      </c>
      <c r="B6" s="64"/>
      <c r="C6" s="81"/>
      <c r="D6" s="22"/>
      <c r="E6" s="32"/>
      <c r="F6" s="2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21"/>
      <c r="T6" s="32"/>
      <c r="U6" s="32"/>
      <c r="V6" s="32"/>
      <c r="W6" s="22"/>
      <c r="X6" s="32"/>
      <c r="Y6" s="32"/>
      <c r="Z6" s="32"/>
      <c r="AA6" s="22"/>
      <c r="AB6" s="32"/>
      <c r="AC6" s="22"/>
      <c r="AD6" s="32"/>
    </row>
    <row r="7" spans="1:30" s="28" customFormat="1" ht="9" customHeight="1">
      <c r="A7" s="82"/>
      <c r="B7" s="64"/>
      <c r="C7" s="81"/>
      <c r="D7" s="22"/>
      <c r="E7" s="32"/>
      <c r="F7" s="2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21"/>
      <c r="T7" s="32"/>
      <c r="U7" s="32"/>
      <c r="V7" s="32"/>
      <c r="W7" s="22"/>
      <c r="X7" s="32"/>
      <c r="Y7" s="32"/>
      <c r="Z7" s="32"/>
      <c r="AA7" s="22"/>
      <c r="AB7" s="32"/>
      <c r="AC7" s="22"/>
      <c r="AD7" s="32"/>
    </row>
    <row r="8" spans="1:30" s="28" customFormat="1" ht="12">
      <c r="A8" s="64">
        <v>1</v>
      </c>
      <c r="B8" s="83" t="s">
        <v>114</v>
      </c>
      <c r="C8" s="81"/>
      <c r="D8" s="22"/>
      <c r="E8" s="32"/>
      <c r="F8" s="2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21"/>
      <c r="T8" s="32"/>
      <c r="U8" s="32"/>
      <c r="V8" s="32"/>
      <c r="W8" s="22"/>
      <c r="X8" s="32"/>
      <c r="Y8" s="32"/>
      <c r="Z8" s="32"/>
      <c r="AA8" s="22"/>
      <c r="AB8" s="32"/>
      <c r="AC8" s="22"/>
      <c r="AD8" s="32"/>
    </row>
    <row r="9" spans="1:30" s="28" customFormat="1" ht="12">
      <c r="A9" s="65"/>
      <c r="B9" s="83" t="s">
        <v>115</v>
      </c>
      <c r="C9" s="22"/>
      <c r="D9" s="22"/>
      <c r="E9" s="84">
        <f>Worksheet!B109</f>
        <v>0</v>
      </c>
      <c r="F9" s="33"/>
      <c r="G9" s="85"/>
      <c r="H9" s="85"/>
      <c r="I9" s="84">
        <f>T36</f>
        <v>0</v>
      </c>
      <c r="J9" s="85"/>
      <c r="K9" s="85"/>
      <c r="L9" s="85"/>
      <c r="M9" s="84">
        <f>X36</f>
        <v>0</v>
      </c>
      <c r="N9" s="48"/>
      <c r="O9" s="86"/>
      <c r="P9" s="32"/>
      <c r="Q9" s="32"/>
      <c r="R9" s="32"/>
      <c r="S9" s="21"/>
      <c r="T9" s="85"/>
      <c r="U9" s="77"/>
      <c r="V9" s="85"/>
      <c r="W9" s="33"/>
      <c r="X9" s="85"/>
      <c r="Y9" s="77"/>
      <c r="Z9" s="85"/>
      <c r="AA9" s="33"/>
      <c r="AB9" s="85"/>
      <c r="AC9" s="22"/>
      <c r="AD9" s="86"/>
    </row>
    <row r="10" spans="1:30" s="28" customFormat="1" ht="12">
      <c r="A10" s="65"/>
      <c r="B10" s="64"/>
      <c r="C10" s="22"/>
      <c r="D10" s="22"/>
      <c r="E10" s="32"/>
      <c r="F10" s="22"/>
      <c r="G10" s="32"/>
      <c r="H10" s="32"/>
      <c r="I10" s="32"/>
      <c r="J10" s="32"/>
      <c r="K10" s="32"/>
      <c r="L10" s="32"/>
      <c r="M10" s="32"/>
      <c r="N10" s="48"/>
      <c r="O10" s="32"/>
      <c r="P10" s="32"/>
      <c r="Q10" s="32"/>
      <c r="R10" s="32"/>
      <c r="S10" s="21"/>
      <c r="T10" s="32"/>
      <c r="U10" s="32"/>
      <c r="V10" s="32"/>
      <c r="W10" s="22"/>
      <c r="X10" s="32"/>
      <c r="Y10" s="32"/>
      <c r="Z10" s="32"/>
      <c r="AA10" s="22"/>
      <c r="AB10" s="32"/>
      <c r="AC10" s="22"/>
      <c r="AD10" s="32"/>
    </row>
    <row r="11" spans="1:30" s="28" customFormat="1" ht="12">
      <c r="A11" s="64"/>
      <c r="B11" s="64"/>
      <c r="C11" s="22"/>
      <c r="D11" s="22"/>
      <c r="E11" s="32" t="s">
        <v>34</v>
      </c>
      <c r="F11" s="22"/>
      <c r="G11" s="32"/>
      <c r="H11" s="32"/>
      <c r="I11" s="32" t="s">
        <v>45</v>
      </c>
      <c r="J11" s="32"/>
      <c r="K11" s="32"/>
      <c r="L11" s="32"/>
      <c r="M11" s="32" t="s">
        <v>36</v>
      </c>
      <c r="N11" s="32"/>
      <c r="O11" s="32"/>
      <c r="P11" s="32"/>
      <c r="Q11" s="32"/>
      <c r="R11" s="32"/>
      <c r="S11" s="21"/>
      <c r="T11" s="32" t="s">
        <v>34</v>
      </c>
      <c r="U11" s="32"/>
      <c r="V11" s="32"/>
      <c r="W11" s="22"/>
      <c r="X11" s="23" t="s">
        <v>45</v>
      </c>
      <c r="Y11" s="32"/>
      <c r="Z11" s="32"/>
      <c r="AA11" s="22"/>
      <c r="AB11" s="23" t="s">
        <v>36</v>
      </c>
      <c r="AC11" s="22"/>
      <c r="AD11" s="32"/>
    </row>
    <row r="12" spans="1:30" ht="12">
      <c r="A12" s="21"/>
      <c r="B12" s="19"/>
      <c r="C12" s="21"/>
      <c r="D12" s="21"/>
      <c r="E12" s="23" t="s">
        <v>149</v>
      </c>
      <c r="F12" s="21"/>
      <c r="G12" s="21"/>
      <c r="H12" s="22"/>
      <c r="I12" s="23" t="s">
        <v>150</v>
      </c>
      <c r="J12" s="22"/>
      <c r="K12" s="21"/>
      <c r="L12" s="22"/>
      <c r="M12" s="23" t="s">
        <v>151</v>
      </c>
      <c r="N12" s="22"/>
      <c r="O12" s="21"/>
      <c r="P12" s="22"/>
      <c r="Q12" s="22"/>
      <c r="R12" s="22"/>
      <c r="S12" s="21"/>
      <c r="T12" s="23" t="s">
        <v>149</v>
      </c>
      <c r="U12" s="21"/>
      <c r="V12" s="21"/>
      <c r="W12" s="22"/>
      <c r="X12" s="23" t="s">
        <v>150</v>
      </c>
      <c r="Y12" s="22"/>
      <c r="Z12" s="21"/>
      <c r="AA12" s="22"/>
      <c r="AB12" s="23" t="s">
        <v>151</v>
      </c>
      <c r="AC12" s="21"/>
      <c r="AD12" s="21"/>
    </row>
    <row r="13" spans="1:30" ht="12">
      <c r="A13" s="21"/>
      <c r="B13" s="19"/>
      <c r="C13" s="21"/>
      <c r="D13" s="21"/>
      <c r="E13" s="6" t="s">
        <v>116</v>
      </c>
      <c r="F13" s="21"/>
      <c r="G13" s="23" t="s">
        <v>117</v>
      </c>
      <c r="H13" s="22"/>
      <c r="I13" s="23" t="s">
        <v>118</v>
      </c>
      <c r="J13" s="22"/>
      <c r="K13" s="67" t="s">
        <v>117</v>
      </c>
      <c r="L13" s="32"/>
      <c r="M13" s="23" t="s">
        <v>118</v>
      </c>
      <c r="N13" s="21"/>
      <c r="O13" s="67" t="s">
        <v>117</v>
      </c>
      <c r="P13" s="32"/>
      <c r="Q13" s="32"/>
      <c r="R13" s="32"/>
      <c r="S13" s="21"/>
      <c r="T13" s="23" t="s">
        <v>119</v>
      </c>
      <c r="U13" s="23"/>
      <c r="V13" s="67" t="s">
        <v>117</v>
      </c>
      <c r="W13" s="32"/>
      <c r="X13" s="6" t="s">
        <v>119</v>
      </c>
      <c r="Y13" s="22"/>
      <c r="Z13" s="67" t="s">
        <v>117</v>
      </c>
      <c r="AA13" s="21"/>
      <c r="AB13" s="6" t="s">
        <v>119</v>
      </c>
      <c r="AC13" s="21"/>
      <c r="AD13" s="67" t="s">
        <v>117</v>
      </c>
    </row>
    <row r="14" spans="1:31" ht="12">
      <c r="A14" s="21"/>
      <c r="B14" s="19"/>
      <c r="C14" s="87" t="s">
        <v>107</v>
      </c>
      <c r="D14" s="47"/>
      <c r="E14" s="31" t="s">
        <v>42</v>
      </c>
      <c r="F14" s="21"/>
      <c r="G14" s="31" t="s">
        <v>13</v>
      </c>
      <c r="H14" s="22"/>
      <c r="I14" s="31" t="s">
        <v>42</v>
      </c>
      <c r="J14" s="22"/>
      <c r="K14" s="71" t="s">
        <v>13</v>
      </c>
      <c r="L14" s="32"/>
      <c r="M14" s="31" t="s">
        <v>42</v>
      </c>
      <c r="N14" s="48"/>
      <c r="O14" s="71" t="s">
        <v>13</v>
      </c>
      <c r="P14" s="32"/>
      <c r="Q14" s="32"/>
      <c r="R14" s="87" t="s">
        <v>107</v>
      </c>
      <c r="S14" s="21"/>
      <c r="T14" s="31" t="s">
        <v>44</v>
      </c>
      <c r="U14" s="32"/>
      <c r="V14" s="71" t="s">
        <v>13</v>
      </c>
      <c r="W14" s="32"/>
      <c r="X14" s="11" t="s">
        <v>120</v>
      </c>
      <c r="Y14" s="22"/>
      <c r="Z14" s="71" t="s">
        <v>13</v>
      </c>
      <c r="AA14" s="21"/>
      <c r="AB14" s="11" t="s">
        <v>44</v>
      </c>
      <c r="AC14" s="21"/>
      <c r="AD14" s="71" t="s">
        <v>13</v>
      </c>
      <c r="AE14" s="21"/>
    </row>
    <row r="15" spans="1:31" ht="9" customHeight="1">
      <c r="A15" s="19"/>
      <c r="B15" s="19"/>
      <c r="C15" s="21"/>
      <c r="D15" s="21"/>
      <c r="E15" s="21"/>
      <c r="F15" s="21"/>
      <c r="G15" s="21"/>
      <c r="H15" s="21"/>
      <c r="I15" s="21"/>
      <c r="J15" s="22"/>
      <c r="K15" s="21"/>
      <c r="L15" s="22"/>
      <c r="M15" s="21"/>
      <c r="N15" s="21"/>
      <c r="O15" s="21"/>
      <c r="P15" s="22"/>
      <c r="Q15" s="22"/>
      <c r="R15" s="21"/>
      <c r="S15" s="21"/>
      <c r="T15" s="21"/>
      <c r="U15" s="21"/>
      <c r="V15" s="21"/>
      <c r="W15" s="22"/>
      <c r="X15" s="21"/>
      <c r="Y15" s="22"/>
      <c r="Z15" s="21"/>
      <c r="AA15" s="21"/>
      <c r="AB15" s="21"/>
      <c r="AC15" s="21"/>
      <c r="AD15" s="21"/>
      <c r="AE15" s="21"/>
    </row>
    <row r="16" spans="1:33" ht="15" customHeight="1">
      <c r="A16" s="19">
        <v>2</v>
      </c>
      <c r="B16" s="19"/>
      <c r="C16" s="21" t="s">
        <v>1</v>
      </c>
      <c r="D16" s="21"/>
      <c r="E16" s="34">
        <f>Worksheet!$B$91</f>
        <v>0</v>
      </c>
      <c r="F16" s="21"/>
      <c r="G16" s="97" t="e">
        <f>ROUND(E16/$E$33,4)</f>
        <v>#DIV/0!</v>
      </c>
      <c r="H16" s="22"/>
      <c r="I16" s="34">
        <f>Worksheet!D91</f>
        <v>0</v>
      </c>
      <c r="J16" s="22"/>
      <c r="K16" s="97" t="e">
        <f>ROUND(I16/$I$33,4)</f>
        <v>#DIV/0!</v>
      </c>
      <c r="L16" s="22"/>
      <c r="M16" s="34">
        <f>Worksheet!H6</f>
        <v>0</v>
      </c>
      <c r="N16" s="21"/>
      <c r="O16" s="97" t="e">
        <f>ROUND(M16/$M$33,4)</f>
        <v>#DIV/0!</v>
      </c>
      <c r="P16" s="22"/>
      <c r="Q16" s="22"/>
      <c r="R16" s="21" t="s">
        <v>1</v>
      </c>
      <c r="S16" s="21"/>
      <c r="T16" s="34">
        <f>Worksheet!C91</f>
        <v>0</v>
      </c>
      <c r="U16" s="22"/>
      <c r="V16" s="97" t="e">
        <f>ROUND(T16/$T$33,4)</f>
        <v>#DIV/0!</v>
      </c>
      <c r="W16" s="22"/>
      <c r="X16" s="34">
        <f>Worksheet!E91</f>
        <v>0</v>
      </c>
      <c r="Y16" s="21"/>
      <c r="Z16" s="97" t="e">
        <f>ROUND(X16/$X$33,4)</f>
        <v>#DIV/0!</v>
      </c>
      <c r="AA16" s="21"/>
      <c r="AB16" s="34">
        <f>Worksheet!E23</f>
        <v>0</v>
      </c>
      <c r="AC16" s="21"/>
      <c r="AD16" s="102" t="e">
        <f>ROUND(AB16/$AB$33,4)</f>
        <v>#DIV/0!</v>
      </c>
      <c r="AG16" s="24">
        <f>IF(('Table 3'!$N$14='Table 3'!$H$16),1,0)</f>
        <v>1</v>
      </c>
    </row>
    <row r="17" spans="1:33" ht="15" customHeight="1">
      <c r="A17" s="19">
        <v>3</v>
      </c>
      <c r="B17" s="19"/>
      <c r="C17" s="21" t="s">
        <v>2</v>
      </c>
      <c r="D17" s="21"/>
      <c r="E17" s="34">
        <f>Worksheet!$B$92</f>
        <v>0</v>
      </c>
      <c r="F17" s="21"/>
      <c r="G17" s="97" t="e">
        <f aca="true" t="shared" si="0" ref="G17:G27">ROUND(E17/$E$33,4)</f>
        <v>#DIV/0!</v>
      </c>
      <c r="H17" s="22"/>
      <c r="I17" s="34">
        <f>Worksheet!D92</f>
        <v>0</v>
      </c>
      <c r="J17" s="22"/>
      <c r="K17" s="97" t="e">
        <f aca="true" t="shared" si="1" ref="K17:K27">ROUND(I17/$I$33,4)</f>
        <v>#DIV/0!</v>
      </c>
      <c r="L17" s="22"/>
      <c r="M17" s="34">
        <f>Worksheet!H7</f>
        <v>0</v>
      </c>
      <c r="N17" s="21"/>
      <c r="O17" s="97" t="e">
        <f aca="true" t="shared" si="2" ref="O17:O27">ROUND(M17/$M$33,4)</f>
        <v>#DIV/0!</v>
      </c>
      <c r="P17" s="22"/>
      <c r="Q17" s="22"/>
      <c r="R17" s="21" t="s">
        <v>2</v>
      </c>
      <c r="S17" s="21"/>
      <c r="T17" s="34">
        <f>Worksheet!C92</f>
        <v>0</v>
      </c>
      <c r="U17" s="22"/>
      <c r="V17" s="97" t="e">
        <f aca="true" t="shared" si="3" ref="V17:V27">ROUND(T17/$T$33,4)</f>
        <v>#DIV/0!</v>
      </c>
      <c r="W17" s="22"/>
      <c r="X17" s="34">
        <f>Worksheet!E92</f>
        <v>0</v>
      </c>
      <c r="Y17" s="21"/>
      <c r="Z17" s="97" t="e">
        <f aca="true" t="shared" si="4" ref="Z17:Z27">ROUND(X17/$X$33,4)</f>
        <v>#DIV/0!</v>
      </c>
      <c r="AA17" s="21"/>
      <c r="AB17" s="34">
        <f>Worksheet!E24</f>
        <v>0</v>
      </c>
      <c r="AC17" s="21"/>
      <c r="AD17" s="102" t="e">
        <f aca="true" t="shared" si="5" ref="AD17:AD27">ROUND(AB17/$AB$33,4)</f>
        <v>#DIV/0!</v>
      </c>
      <c r="AG17" s="24">
        <f>IF(('Table 3'!$N$14='Table 3'!$H$17),1,0)</f>
        <v>1</v>
      </c>
    </row>
    <row r="18" spans="1:33" ht="15" customHeight="1">
      <c r="A18" s="19">
        <v>4</v>
      </c>
      <c r="B18" s="19"/>
      <c r="C18" s="21" t="s">
        <v>3</v>
      </c>
      <c r="D18" s="21"/>
      <c r="E18" s="34">
        <f>Worksheet!B93</f>
        <v>0</v>
      </c>
      <c r="F18" s="21"/>
      <c r="G18" s="97" t="e">
        <f t="shared" si="0"/>
        <v>#DIV/0!</v>
      </c>
      <c r="H18" s="22"/>
      <c r="I18" s="34">
        <f>Worksheet!D93</f>
        <v>0</v>
      </c>
      <c r="J18" s="22"/>
      <c r="K18" s="97" t="e">
        <f t="shared" si="1"/>
        <v>#DIV/0!</v>
      </c>
      <c r="L18" s="22"/>
      <c r="M18" s="34">
        <f>Worksheet!H8</f>
        <v>0</v>
      </c>
      <c r="N18" s="21"/>
      <c r="O18" s="97" t="e">
        <f t="shared" si="2"/>
        <v>#DIV/0!</v>
      </c>
      <c r="P18" s="22"/>
      <c r="Q18" s="22"/>
      <c r="R18" s="21" t="s">
        <v>3</v>
      </c>
      <c r="S18" s="21"/>
      <c r="T18" s="34">
        <f>Worksheet!C93</f>
        <v>0</v>
      </c>
      <c r="U18" s="22"/>
      <c r="V18" s="97" t="e">
        <f t="shared" si="3"/>
        <v>#DIV/0!</v>
      </c>
      <c r="W18" s="22"/>
      <c r="X18" s="34">
        <f>Worksheet!E93</f>
        <v>0</v>
      </c>
      <c r="Y18" s="21"/>
      <c r="Z18" s="97" t="e">
        <f t="shared" si="4"/>
        <v>#DIV/0!</v>
      </c>
      <c r="AA18" s="21"/>
      <c r="AB18" s="34">
        <f>Worksheet!E25</f>
        <v>0</v>
      </c>
      <c r="AC18" s="21"/>
      <c r="AD18" s="102" t="e">
        <f t="shared" si="5"/>
        <v>#DIV/0!</v>
      </c>
      <c r="AG18" s="24">
        <f>IF(('Table 3'!$N$14='Table 3'!$H$18),1,0)</f>
        <v>1</v>
      </c>
    </row>
    <row r="19" spans="1:33" ht="15" customHeight="1">
      <c r="A19" s="19">
        <v>5</v>
      </c>
      <c r="B19" s="19"/>
      <c r="C19" s="21" t="s">
        <v>4</v>
      </c>
      <c r="D19" s="21"/>
      <c r="E19" s="34">
        <f>Worksheet!B94</f>
        <v>0</v>
      </c>
      <c r="F19" s="21"/>
      <c r="G19" s="97" t="e">
        <f t="shared" si="0"/>
        <v>#DIV/0!</v>
      </c>
      <c r="H19" s="22"/>
      <c r="I19" s="34">
        <f>Worksheet!D94</f>
        <v>0</v>
      </c>
      <c r="J19" s="22"/>
      <c r="K19" s="97" t="e">
        <f t="shared" si="1"/>
        <v>#DIV/0!</v>
      </c>
      <c r="L19" s="22"/>
      <c r="M19" s="34">
        <f>Worksheet!H9</f>
        <v>0</v>
      </c>
      <c r="N19" s="21"/>
      <c r="O19" s="97" t="e">
        <f t="shared" si="2"/>
        <v>#DIV/0!</v>
      </c>
      <c r="P19" s="22"/>
      <c r="Q19" s="22"/>
      <c r="R19" s="21" t="s">
        <v>4</v>
      </c>
      <c r="S19" s="21"/>
      <c r="T19" s="34">
        <f>Worksheet!C94</f>
        <v>0</v>
      </c>
      <c r="U19" s="22"/>
      <c r="V19" s="97" t="e">
        <f t="shared" si="3"/>
        <v>#DIV/0!</v>
      </c>
      <c r="W19" s="22"/>
      <c r="X19" s="34">
        <f>Worksheet!E94</f>
        <v>0</v>
      </c>
      <c r="Y19" s="21"/>
      <c r="Z19" s="97" t="e">
        <f t="shared" si="4"/>
        <v>#DIV/0!</v>
      </c>
      <c r="AA19" s="21"/>
      <c r="AB19" s="34">
        <f>Worksheet!E26</f>
        <v>0</v>
      </c>
      <c r="AC19" s="21"/>
      <c r="AD19" s="102" t="e">
        <f t="shared" si="5"/>
        <v>#DIV/0!</v>
      </c>
      <c r="AG19" s="24">
        <f>IF(('Table 3'!$N$14='Table 3'!$H$19),1,0)</f>
        <v>1</v>
      </c>
    </row>
    <row r="20" spans="1:33" ht="15" customHeight="1">
      <c r="A20" s="19">
        <v>6</v>
      </c>
      <c r="B20" s="19"/>
      <c r="C20" s="21" t="s">
        <v>5</v>
      </c>
      <c r="D20" s="21"/>
      <c r="E20" s="34">
        <f>Worksheet!B95</f>
        <v>0</v>
      </c>
      <c r="F20" s="21"/>
      <c r="G20" s="97" t="e">
        <f t="shared" si="0"/>
        <v>#DIV/0!</v>
      </c>
      <c r="H20" s="22"/>
      <c r="I20" s="34">
        <f>Worksheet!D95</f>
        <v>0</v>
      </c>
      <c r="J20" s="22"/>
      <c r="K20" s="97" t="e">
        <f t="shared" si="1"/>
        <v>#DIV/0!</v>
      </c>
      <c r="L20" s="22"/>
      <c r="M20" s="34">
        <f>Worksheet!H10</f>
        <v>0</v>
      </c>
      <c r="N20" s="21"/>
      <c r="O20" s="97" t="e">
        <f t="shared" si="2"/>
        <v>#DIV/0!</v>
      </c>
      <c r="P20" s="22"/>
      <c r="Q20" s="22"/>
      <c r="R20" s="21" t="s">
        <v>5</v>
      </c>
      <c r="S20" s="21"/>
      <c r="T20" s="34">
        <f>Worksheet!C95</f>
        <v>0</v>
      </c>
      <c r="U20" s="22"/>
      <c r="V20" s="97" t="e">
        <f t="shared" si="3"/>
        <v>#DIV/0!</v>
      </c>
      <c r="W20" s="22"/>
      <c r="X20" s="34">
        <f>Worksheet!E95</f>
        <v>0</v>
      </c>
      <c r="Y20" s="21"/>
      <c r="Z20" s="97" t="e">
        <f t="shared" si="4"/>
        <v>#DIV/0!</v>
      </c>
      <c r="AA20" s="21"/>
      <c r="AB20" s="34">
        <f>Worksheet!E27</f>
        <v>0</v>
      </c>
      <c r="AC20" s="21"/>
      <c r="AD20" s="102" t="e">
        <f t="shared" si="5"/>
        <v>#DIV/0!</v>
      </c>
      <c r="AG20" s="24">
        <f>IF(('Table 3'!$N$14='Table 3'!$H$20),1,0)</f>
        <v>1</v>
      </c>
    </row>
    <row r="21" spans="1:33" ht="15" customHeight="1">
      <c r="A21" s="19">
        <v>7</v>
      </c>
      <c r="B21" s="19"/>
      <c r="C21" s="21" t="s">
        <v>6</v>
      </c>
      <c r="D21" s="21"/>
      <c r="E21" s="34">
        <f>Worksheet!B96</f>
        <v>0</v>
      </c>
      <c r="F21" s="21"/>
      <c r="G21" s="97" t="e">
        <f t="shared" si="0"/>
        <v>#DIV/0!</v>
      </c>
      <c r="H21" s="22"/>
      <c r="I21" s="34">
        <f>Worksheet!D96</f>
        <v>0</v>
      </c>
      <c r="J21" s="22"/>
      <c r="K21" s="97" t="e">
        <f t="shared" si="1"/>
        <v>#DIV/0!</v>
      </c>
      <c r="L21" s="22"/>
      <c r="M21" s="34">
        <f>Worksheet!H11</f>
        <v>0</v>
      </c>
      <c r="N21" s="21"/>
      <c r="O21" s="97" t="e">
        <f t="shared" si="2"/>
        <v>#DIV/0!</v>
      </c>
      <c r="P21" s="22"/>
      <c r="Q21" s="22"/>
      <c r="R21" s="21" t="s">
        <v>6</v>
      </c>
      <c r="S21" s="21"/>
      <c r="T21" s="34">
        <f>Worksheet!C96</f>
        <v>0</v>
      </c>
      <c r="U21" s="22"/>
      <c r="V21" s="97" t="e">
        <f t="shared" si="3"/>
        <v>#DIV/0!</v>
      </c>
      <c r="W21" s="22"/>
      <c r="X21" s="34">
        <f>Worksheet!E96</f>
        <v>0</v>
      </c>
      <c r="Y21" s="21"/>
      <c r="Z21" s="97" t="e">
        <f t="shared" si="4"/>
        <v>#DIV/0!</v>
      </c>
      <c r="AA21" s="21"/>
      <c r="AB21" s="34">
        <f>Worksheet!E28</f>
        <v>0</v>
      </c>
      <c r="AC21" s="21"/>
      <c r="AD21" s="102" t="e">
        <f t="shared" si="5"/>
        <v>#DIV/0!</v>
      </c>
      <c r="AG21" s="24">
        <f>IF(('Table 3'!$N$14='Table 3'!$H$21),1,0)</f>
        <v>1</v>
      </c>
    </row>
    <row r="22" spans="1:33" ht="15" customHeight="1">
      <c r="A22" s="19">
        <v>8</v>
      </c>
      <c r="B22" s="19"/>
      <c r="C22" s="21" t="s">
        <v>7</v>
      </c>
      <c r="D22" s="21"/>
      <c r="E22" s="34">
        <f>Worksheet!B97</f>
        <v>0</v>
      </c>
      <c r="F22" s="21"/>
      <c r="G22" s="97" t="e">
        <f t="shared" si="0"/>
        <v>#DIV/0!</v>
      </c>
      <c r="H22" s="22"/>
      <c r="I22" s="34">
        <f>Worksheet!D97</f>
        <v>0</v>
      </c>
      <c r="J22" s="22"/>
      <c r="K22" s="97" t="e">
        <f t="shared" si="1"/>
        <v>#DIV/0!</v>
      </c>
      <c r="L22" s="22"/>
      <c r="M22" s="34">
        <f>Worksheet!H12</f>
        <v>0</v>
      </c>
      <c r="N22" s="21"/>
      <c r="O22" s="97" t="e">
        <f t="shared" si="2"/>
        <v>#DIV/0!</v>
      </c>
      <c r="P22" s="22"/>
      <c r="Q22" s="22"/>
      <c r="R22" s="21" t="s">
        <v>7</v>
      </c>
      <c r="S22" s="21"/>
      <c r="T22" s="34">
        <f>Worksheet!C97</f>
        <v>0</v>
      </c>
      <c r="U22" s="22"/>
      <c r="V22" s="97" t="e">
        <f t="shared" si="3"/>
        <v>#DIV/0!</v>
      </c>
      <c r="W22" s="22"/>
      <c r="X22" s="34">
        <f>Worksheet!E97</f>
        <v>0</v>
      </c>
      <c r="Y22" s="21"/>
      <c r="Z22" s="97" t="e">
        <f t="shared" si="4"/>
        <v>#DIV/0!</v>
      </c>
      <c r="AA22" s="21"/>
      <c r="AB22" s="34">
        <f>Worksheet!E29</f>
        <v>0</v>
      </c>
      <c r="AC22" s="21"/>
      <c r="AD22" s="102" t="e">
        <f t="shared" si="5"/>
        <v>#DIV/0!</v>
      </c>
      <c r="AG22" s="24">
        <f>IF(('Table 3'!$N$14='Table 3'!$H$22),1,0)</f>
        <v>1</v>
      </c>
    </row>
    <row r="23" spans="1:33" ht="15" customHeight="1">
      <c r="A23" s="19">
        <v>9</v>
      </c>
      <c r="B23" s="19"/>
      <c r="C23" s="21" t="s">
        <v>8</v>
      </c>
      <c r="D23" s="21"/>
      <c r="E23" s="34">
        <f>Worksheet!B98</f>
        <v>0</v>
      </c>
      <c r="F23" s="20"/>
      <c r="G23" s="97" t="e">
        <f t="shared" si="0"/>
        <v>#DIV/0!</v>
      </c>
      <c r="H23" s="32"/>
      <c r="I23" s="34">
        <f>Worksheet!D98</f>
        <v>0</v>
      </c>
      <c r="J23" s="32"/>
      <c r="K23" s="97" t="e">
        <f t="shared" si="1"/>
        <v>#DIV/0!</v>
      </c>
      <c r="L23" s="100"/>
      <c r="M23" s="34">
        <f>Worksheet!H13</f>
        <v>0</v>
      </c>
      <c r="N23" s="21"/>
      <c r="O23" s="97" t="e">
        <f t="shared" si="2"/>
        <v>#DIV/0!</v>
      </c>
      <c r="P23" s="32"/>
      <c r="Q23" s="32"/>
      <c r="R23" s="21" t="s">
        <v>8</v>
      </c>
      <c r="S23" s="21"/>
      <c r="T23" s="34">
        <f>Worksheet!C98</f>
        <v>0</v>
      </c>
      <c r="U23" s="32"/>
      <c r="V23" s="97" t="e">
        <f t="shared" si="3"/>
        <v>#DIV/0!</v>
      </c>
      <c r="W23" s="32"/>
      <c r="X23" s="34">
        <f>Worksheet!E98</f>
        <v>0</v>
      </c>
      <c r="Y23" s="21"/>
      <c r="Z23" s="97" t="e">
        <f t="shared" si="4"/>
        <v>#DIV/0!</v>
      </c>
      <c r="AA23" s="21"/>
      <c r="AB23" s="34">
        <f>Worksheet!E30</f>
        <v>0</v>
      </c>
      <c r="AC23" s="21"/>
      <c r="AD23" s="102" t="e">
        <f t="shared" si="5"/>
        <v>#DIV/0!</v>
      </c>
      <c r="AG23" s="24">
        <f>IF(('Table 3'!$N$14='Table 3'!$H$23),1,0)</f>
        <v>1</v>
      </c>
    </row>
    <row r="24" spans="1:33" ht="15" customHeight="1">
      <c r="A24" s="19">
        <v>10</v>
      </c>
      <c r="B24" s="19"/>
      <c r="C24" s="21" t="s">
        <v>9</v>
      </c>
      <c r="D24" s="21"/>
      <c r="E24" s="34">
        <f>Worksheet!B99</f>
        <v>0</v>
      </c>
      <c r="F24" s="20"/>
      <c r="G24" s="97" t="e">
        <f t="shared" si="0"/>
        <v>#DIV/0!</v>
      </c>
      <c r="H24" s="32"/>
      <c r="I24" s="34">
        <f>Worksheet!D99</f>
        <v>0</v>
      </c>
      <c r="J24" s="22"/>
      <c r="K24" s="97" t="e">
        <f t="shared" si="1"/>
        <v>#DIV/0!</v>
      </c>
      <c r="L24" s="100"/>
      <c r="M24" s="34">
        <f>Worksheet!H14</f>
        <v>0</v>
      </c>
      <c r="N24" s="21"/>
      <c r="O24" s="97" t="e">
        <f t="shared" si="2"/>
        <v>#DIV/0!</v>
      </c>
      <c r="P24" s="32"/>
      <c r="Q24" s="32"/>
      <c r="R24" s="21" t="s">
        <v>9</v>
      </c>
      <c r="S24" s="21"/>
      <c r="T24" s="34">
        <f>Worksheet!C99</f>
        <v>0</v>
      </c>
      <c r="U24" s="32"/>
      <c r="V24" s="97" t="e">
        <f t="shared" si="3"/>
        <v>#DIV/0!</v>
      </c>
      <c r="W24" s="32"/>
      <c r="X24" s="34">
        <f>Worksheet!E99</f>
        <v>0</v>
      </c>
      <c r="Y24" s="21"/>
      <c r="Z24" s="97" t="e">
        <f t="shared" si="4"/>
        <v>#DIV/0!</v>
      </c>
      <c r="AA24" s="21"/>
      <c r="AB24" s="34">
        <f>Worksheet!E31</f>
        <v>0</v>
      </c>
      <c r="AC24" s="21"/>
      <c r="AD24" s="102" t="e">
        <f t="shared" si="5"/>
        <v>#DIV/0!</v>
      </c>
      <c r="AG24" s="24">
        <f>IF(('Table 3'!$N$14='Table 3'!$H$24),1,0)</f>
        <v>1</v>
      </c>
    </row>
    <row r="25" spans="1:33" ht="15" customHeight="1">
      <c r="A25" s="19">
        <v>11</v>
      </c>
      <c r="B25" s="19"/>
      <c r="C25" s="21" t="s">
        <v>10</v>
      </c>
      <c r="D25" s="21"/>
      <c r="E25" s="34">
        <f>Worksheet!B100</f>
        <v>0</v>
      </c>
      <c r="F25" s="21"/>
      <c r="G25" s="97" t="e">
        <f t="shared" si="0"/>
        <v>#DIV/0!</v>
      </c>
      <c r="H25" s="22"/>
      <c r="I25" s="34">
        <f>Worksheet!D100</f>
        <v>0</v>
      </c>
      <c r="J25" s="22"/>
      <c r="K25" s="97" t="e">
        <f t="shared" si="1"/>
        <v>#DIV/0!</v>
      </c>
      <c r="L25" s="22"/>
      <c r="M25" s="34">
        <f>Worksheet!H15</f>
        <v>0</v>
      </c>
      <c r="N25" s="21"/>
      <c r="O25" s="97" t="e">
        <f t="shared" si="2"/>
        <v>#DIV/0!</v>
      </c>
      <c r="P25" s="22"/>
      <c r="Q25" s="22"/>
      <c r="R25" s="21" t="s">
        <v>10</v>
      </c>
      <c r="S25" s="21"/>
      <c r="T25" s="34">
        <f>Worksheet!C100</f>
        <v>0</v>
      </c>
      <c r="U25" s="22"/>
      <c r="V25" s="97" t="e">
        <f t="shared" si="3"/>
        <v>#DIV/0!</v>
      </c>
      <c r="W25" s="22"/>
      <c r="X25" s="34">
        <f>Worksheet!E100</f>
        <v>0</v>
      </c>
      <c r="Y25" s="21"/>
      <c r="Z25" s="97" t="e">
        <f t="shared" si="4"/>
        <v>#DIV/0!</v>
      </c>
      <c r="AA25" s="21"/>
      <c r="AB25" s="34">
        <f>Worksheet!E32</f>
        <v>0</v>
      </c>
      <c r="AC25" s="21"/>
      <c r="AD25" s="102" t="e">
        <f t="shared" si="5"/>
        <v>#DIV/0!</v>
      </c>
      <c r="AG25" s="24">
        <f>IF(('Table 3'!$N$14='Table 3'!$H$25),1,0)</f>
        <v>1</v>
      </c>
    </row>
    <row r="26" spans="1:33" ht="15" customHeight="1">
      <c r="A26" s="19">
        <v>12</v>
      </c>
      <c r="B26" s="19"/>
      <c r="C26" s="21" t="s">
        <v>63</v>
      </c>
      <c r="D26" s="21"/>
      <c r="E26" s="34">
        <f>Worksheet!B101</f>
        <v>0</v>
      </c>
      <c r="F26" s="21"/>
      <c r="G26" s="97" t="e">
        <f t="shared" si="0"/>
        <v>#DIV/0!</v>
      </c>
      <c r="H26" s="22"/>
      <c r="I26" s="34">
        <f>Worksheet!D101</f>
        <v>0</v>
      </c>
      <c r="J26" s="22"/>
      <c r="K26" s="97" t="e">
        <f t="shared" si="1"/>
        <v>#DIV/0!</v>
      </c>
      <c r="L26" s="22"/>
      <c r="M26" s="34">
        <f>Worksheet!H16</f>
        <v>0</v>
      </c>
      <c r="N26" s="21"/>
      <c r="O26" s="97" t="e">
        <f t="shared" si="2"/>
        <v>#DIV/0!</v>
      </c>
      <c r="P26" s="22"/>
      <c r="Q26" s="22"/>
      <c r="R26" s="21" t="s">
        <v>63</v>
      </c>
      <c r="S26" s="21"/>
      <c r="T26" s="34">
        <f>Worksheet!C101</f>
        <v>0</v>
      </c>
      <c r="U26" s="22"/>
      <c r="V26" s="97" t="e">
        <f t="shared" si="3"/>
        <v>#DIV/0!</v>
      </c>
      <c r="W26" s="22"/>
      <c r="X26" s="34">
        <f>Worksheet!E101</f>
        <v>0</v>
      </c>
      <c r="Y26" s="21"/>
      <c r="Z26" s="97" t="e">
        <f t="shared" si="4"/>
        <v>#DIV/0!</v>
      </c>
      <c r="AA26" s="21"/>
      <c r="AB26" s="34">
        <f>Worksheet!E33</f>
        <v>0</v>
      </c>
      <c r="AC26" s="21"/>
      <c r="AD26" s="102" t="e">
        <f t="shared" si="5"/>
        <v>#DIV/0!</v>
      </c>
      <c r="AG26" s="24">
        <f>IF(('Table 3'!$N$14='Table 3'!$H$26),1,0)</f>
        <v>1</v>
      </c>
    </row>
    <row r="27" spans="1:33" ht="15" customHeight="1">
      <c r="A27" s="19">
        <v>13</v>
      </c>
      <c r="B27" s="19"/>
      <c r="C27" s="21" t="s">
        <v>12</v>
      </c>
      <c r="D27" s="21"/>
      <c r="E27" s="34">
        <f>Worksheet!B102</f>
        <v>0</v>
      </c>
      <c r="F27" s="21"/>
      <c r="G27" s="97" t="e">
        <f t="shared" si="0"/>
        <v>#DIV/0!</v>
      </c>
      <c r="H27" s="22"/>
      <c r="I27" s="34">
        <f>Worksheet!D102</f>
        <v>0</v>
      </c>
      <c r="J27" s="22"/>
      <c r="K27" s="97" t="e">
        <f t="shared" si="1"/>
        <v>#DIV/0!</v>
      </c>
      <c r="L27" s="22"/>
      <c r="M27" s="34">
        <f>Worksheet!H17</f>
        <v>0</v>
      </c>
      <c r="N27" s="21"/>
      <c r="O27" s="97" t="e">
        <f t="shared" si="2"/>
        <v>#DIV/0!</v>
      </c>
      <c r="P27" s="22"/>
      <c r="Q27" s="22"/>
      <c r="R27" s="21" t="s">
        <v>12</v>
      </c>
      <c r="S27" s="21"/>
      <c r="T27" s="34">
        <f>Worksheet!C102</f>
        <v>0</v>
      </c>
      <c r="U27" s="22"/>
      <c r="V27" s="97" t="e">
        <f t="shared" si="3"/>
        <v>#DIV/0!</v>
      </c>
      <c r="W27" s="22"/>
      <c r="X27" s="34">
        <f>Worksheet!E102</f>
        <v>0</v>
      </c>
      <c r="Y27" s="21"/>
      <c r="Z27" s="97" t="e">
        <f t="shared" si="4"/>
        <v>#DIV/0!</v>
      </c>
      <c r="AA27" s="21"/>
      <c r="AB27" s="34">
        <f>Worksheet!E34</f>
        <v>0</v>
      </c>
      <c r="AC27" s="21"/>
      <c r="AD27" s="102" t="e">
        <f t="shared" si="5"/>
        <v>#DIV/0!</v>
      </c>
      <c r="AG27" s="24">
        <f>IF(('Table 3'!$N$14='Table 3'!$H$27),1,0)</f>
        <v>1</v>
      </c>
    </row>
    <row r="28" spans="1:30" s="53" customFormat="1" ht="18.75" customHeight="1">
      <c r="A28" s="21"/>
      <c r="B28" s="21"/>
      <c r="C28" s="88" t="s">
        <v>121</v>
      </c>
      <c r="D28" s="21"/>
      <c r="E28" s="42"/>
      <c r="F28" s="21"/>
      <c r="G28" s="21"/>
      <c r="H28" s="21"/>
      <c r="I28" s="42"/>
      <c r="J28" s="21"/>
      <c r="K28" s="21"/>
      <c r="L28" s="22"/>
      <c r="M28" s="42"/>
      <c r="N28" s="21"/>
      <c r="O28" s="21"/>
      <c r="P28" s="21"/>
      <c r="Q28" s="21"/>
      <c r="R28" s="21"/>
      <c r="S28" s="21"/>
      <c r="T28" s="42"/>
      <c r="U28" s="21"/>
      <c r="V28" s="21"/>
      <c r="W28" s="22"/>
      <c r="X28" s="42"/>
      <c r="Y28" s="21"/>
      <c r="Z28" s="21"/>
      <c r="AA28" s="21"/>
      <c r="AB28" s="42"/>
      <c r="AC28" s="21"/>
      <c r="AD28" s="21"/>
    </row>
    <row r="29" spans="1:30" ht="18" customHeight="1">
      <c r="A29" s="19">
        <v>14</v>
      </c>
      <c r="B29" s="19"/>
      <c r="C29" s="21" t="s">
        <v>122</v>
      </c>
      <c r="D29" s="21"/>
      <c r="E29" s="34"/>
      <c r="F29" s="21"/>
      <c r="G29" s="55"/>
      <c r="H29" s="21"/>
      <c r="I29" s="34"/>
      <c r="J29" s="22"/>
      <c r="K29" s="55"/>
      <c r="L29" s="22"/>
      <c r="M29" s="34"/>
      <c r="N29" s="22"/>
      <c r="O29" s="55"/>
      <c r="P29" s="22"/>
      <c r="Q29" s="22"/>
      <c r="R29" s="22"/>
      <c r="S29" s="21"/>
      <c r="T29" s="34"/>
      <c r="U29" s="21"/>
      <c r="V29" s="55"/>
      <c r="W29" s="22"/>
      <c r="X29" s="34"/>
      <c r="Y29" s="21"/>
      <c r="Z29" s="55"/>
      <c r="AA29" s="21"/>
      <c r="AB29" s="34"/>
      <c r="AC29" s="21"/>
      <c r="AD29" s="55"/>
    </row>
    <row r="30" spans="1:30" ht="10.5" customHeight="1">
      <c r="A30" s="19"/>
      <c r="B30" s="19"/>
      <c r="C30" s="21" t="s">
        <v>123</v>
      </c>
      <c r="D30" s="21"/>
      <c r="E30" s="33"/>
      <c r="F30" s="22"/>
      <c r="G30" s="22"/>
      <c r="H30" s="22"/>
      <c r="I30" s="33"/>
      <c r="J30" s="22"/>
      <c r="K30" s="22"/>
      <c r="L30" s="22"/>
      <c r="M30" s="33"/>
      <c r="N30" s="22"/>
      <c r="O30" s="22"/>
      <c r="P30" s="22"/>
      <c r="Q30" s="22"/>
      <c r="R30" s="22"/>
      <c r="S30" s="22"/>
      <c r="T30" s="33"/>
      <c r="U30" s="22"/>
      <c r="V30" s="22"/>
      <c r="W30" s="22"/>
      <c r="X30" s="33"/>
      <c r="Y30" s="22"/>
      <c r="Z30" s="22"/>
      <c r="AA30" s="22"/>
      <c r="AB30" s="33"/>
      <c r="AC30" s="21"/>
      <c r="AD30" s="22"/>
    </row>
    <row r="31" spans="1:30" ht="18" customHeight="1">
      <c r="A31" s="19">
        <v>15</v>
      </c>
      <c r="B31" s="19"/>
      <c r="C31" s="21" t="s">
        <v>124</v>
      </c>
      <c r="D31" s="21"/>
      <c r="E31" s="34"/>
      <c r="F31" s="21"/>
      <c r="G31" s="55"/>
      <c r="H31" s="22"/>
      <c r="I31" s="34"/>
      <c r="J31" s="22"/>
      <c r="K31" s="55"/>
      <c r="L31" s="22"/>
      <c r="M31" s="34"/>
      <c r="N31" s="22"/>
      <c r="O31" s="55"/>
      <c r="P31" s="22"/>
      <c r="Q31" s="22"/>
      <c r="R31" s="22"/>
      <c r="S31" s="21"/>
      <c r="T31" s="34"/>
      <c r="U31" s="21"/>
      <c r="V31" s="55"/>
      <c r="W31" s="22"/>
      <c r="X31" s="34"/>
      <c r="Y31" s="22"/>
      <c r="Z31" s="55"/>
      <c r="AA31" s="21"/>
      <c r="AB31" s="34"/>
      <c r="AC31" s="21"/>
      <c r="AD31" s="55"/>
    </row>
    <row r="32" spans="1:30" s="28" customFormat="1" ht="10.5" customHeight="1">
      <c r="A32" s="64"/>
      <c r="B32" s="64"/>
      <c r="C32" s="22" t="s">
        <v>125</v>
      </c>
      <c r="D32" s="22"/>
      <c r="E32" s="33"/>
      <c r="F32" s="22"/>
      <c r="G32" s="22"/>
      <c r="H32" s="22"/>
      <c r="I32" s="33"/>
      <c r="J32" s="22"/>
      <c r="K32" s="22"/>
      <c r="L32" s="22"/>
      <c r="M32" s="33"/>
      <c r="N32" s="22"/>
      <c r="O32" s="22"/>
      <c r="P32" s="22"/>
      <c r="Q32" s="22"/>
      <c r="R32" s="22"/>
      <c r="S32" s="22"/>
      <c r="T32" s="33"/>
      <c r="U32" s="22"/>
      <c r="V32" s="22"/>
      <c r="W32" s="22"/>
      <c r="X32" s="33"/>
      <c r="Y32" s="22"/>
      <c r="Z32" s="22"/>
      <c r="AA32" s="22"/>
      <c r="AB32" s="33"/>
      <c r="AC32" s="22"/>
      <c r="AD32" s="22"/>
    </row>
    <row r="33" spans="1:30" ht="18" customHeight="1">
      <c r="A33" s="19">
        <v>16</v>
      </c>
      <c r="B33" s="19"/>
      <c r="C33" s="21" t="s">
        <v>126</v>
      </c>
      <c r="D33" s="21"/>
      <c r="E33" s="35">
        <f>Worksheet!$B$103</f>
        <v>0</v>
      </c>
      <c r="F33" s="89"/>
      <c r="G33" s="90" t="e">
        <f>SUM(G16:G32)</f>
        <v>#DIV/0!</v>
      </c>
      <c r="H33" s="60"/>
      <c r="I33" s="35">
        <f>SUM(I16:I27)</f>
        <v>0</v>
      </c>
      <c r="J33" s="60"/>
      <c r="K33" s="90" t="e">
        <f>SUM(K16:K32)</f>
        <v>#DIV/0!</v>
      </c>
      <c r="L33" s="60"/>
      <c r="M33" s="35">
        <f>Worksheet!$H$18</f>
        <v>0</v>
      </c>
      <c r="N33" s="60"/>
      <c r="O33" s="90" t="e">
        <f>SUM(O16:O32)</f>
        <v>#DIV/0!</v>
      </c>
      <c r="P33" s="22"/>
      <c r="Q33" s="22"/>
      <c r="R33" s="22"/>
      <c r="S33" s="21"/>
      <c r="T33" s="35">
        <f>Worksheet!$C$103</f>
        <v>0</v>
      </c>
      <c r="U33" s="89"/>
      <c r="V33" s="90" t="e">
        <f>SUM(V16:V32)</f>
        <v>#DIV/0!</v>
      </c>
      <c r="W33" s="60"/>
      <c r="X33" s="35">
        <f>Worksheet!$E$103</f>
        <v>0</v>
      </c>
      <c r="Y33" s="60"/>
      <c r="Z33" s="90" t="e">
        <f>SUM(Z16:Z32)</f>
        <v>#DIV/0!</v>
      </c>
      <c r="AA33" s="89"/>
      <c r="AB33" s="35">
        <f>Worksheet!$E$35</f>
        <v>0</v>
      </c>
      <c r="AC33" s="89"/>
      <c r="AD33" s="90" t="e">
        <f>SUM(AD16:AD32)</f>
        <v>#DIV/0!</v>
      </c>
    </row>
    <row r="34" spans="1:30" ht="12">
      <c r="A34" s="19"/>
      <c r="B34" s="19"/>
      <c r="C34" s="21" t="s">
        <v>102</v>
      </c>
      <c r="D34" s="21"/>
      <c r="E34" s="21"/>
      <c r="F34" s="21"/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22"/>
      <c r="R34" s="22"/>
      <c r="S34" s="21"/>
      <c r="T34" s="42"/>
      <c r="U34" s="21"/>
      <c r="V34" s="21"/>
      <c r="W34" s="22"/>
      <c r="X34" s="42"/>
      <c r="Y34" s="22"/>
      <c r="Z34" s="21"/>
      <c r="AA34" s="21"/>
      <c r="AB34" s="42"/>
      <c r="AC34" s="21"/>
      <c r="AD34" s="21"/>
    </row>
    <row r="35" spans="1:30" ht="12">
      <c r="A35" s="19"/>
      <c r="B35" s="19"/>
      <c r="C35" s="21"/>
      <c r="D35" s="21"/>
      <c r="E35" s="21"/>
      <c r="F35" s="21"/>
      <c r="G35" s="21"/>
      <c r="H35" s="22"/>
      <c r="I35" s="21"/>
      <c r="J35" s="22"/>
      <c r="K35" s="21"/>
      <c r="L35" s="22"/>
      <c r="M35" s="21"/>
      <c r="N35" s="22"/>
      <c r="O35" s="21"/>
      <c r="P35" s="22"/>
      <c r="Q35" s="48" t="s">
        <v>127</v>
      </c>
      <c r="R35" s="48"/>
      <c r="S35" s="21"/>
      <c r="T35" s="33"/>
      <c r="U35" s="22"/>
      <c r="V35" s="22"/>
      <c r="W35" s="22"/>
      <c r="X35" s="33"/>
      <c r="Y35" s="22"/>
      <c r="Z35" s="22"/>
      <c r="AA35" s="22"/>
      <c r="AB35" s="33"/>
      <c r="AC35" s="21"/>
      <c r="AD35" s="21"/>
    </row>
    <row r="36" spans="1:30" ht="12">
      <c r="A36" s="19">
        <v>17</v>
      </c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48" t="s">
        <v>115</v>
      </c>
      <c r="R36" s="48"/>
      <c r="S36" s="21"/>
      <c r="T36" s="34">
        <f>E9+E33-T33</f>
        <v>0</v>
      </c>
      <c r="U36" s="91"/>
      <c r="V36" s="91"/>
      <c r="W36" s="91"/>
      <c r="X36" s="34">
        <f>I9+I33-X33</f>
        <v>0</v>
      </c>
      <c r="Y36" s="91"/>
      <c r="Z36" s="91"/>
      <c r="AA36" s="91"/>
      <c r="AB36" s="34">
        <f>M9+M33-AB33</f>
        <v>0</v>
      </c>
      <c r="AC36" s="22"/>
      <c r="AD36" s="22"/>
    </row>
    <row r="37" spans="1:30" ht="7.5" customHeight="1">
      <c r="A37" s="19"/>
      <c r="B37" s="19"/>
      <c r="C37" s="21"/>
      <c r="D37" s="21"/>
      <c r="E37" s="21"/>
      <c r="F37" s="21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2"/>
      <c r="R37" s="22"/>
      <c r="S37" s="21"/>
      <c r="T37" s="21"/>
      <c r="U37" s="21"/>
      <c r="V37" s="21"/>
      <c r="W37" s="22"/>
      <c r="X37" s="21"/>
      <c r="Y37" s="22"/>
      <c r="Z37" s="21"/>
      <c r="AA37" s="21"/>
      <c r="AB37" s="92"/>
      <c r="AC37" s="21"/>
      <c r="AD37" s="21"/>
    </row>
    <row r="38" spans="1:30" ht="12">
      <c r="A38" s="19" t="s">
        <v>128</v>
      </c>
      <c r="B38" s="19"/>
      <c r="C38" s="21"/>
      <c r="D38" s="21"/>
      <c r="E38" s="21"/>
      <c r="F38" s="21"/>
      <c r="G38" s="21"/>
      <c r="H38" s="22"/>
      <c r="I38" s="21"/>
      <c r="J38" s="22"/>
      <c r="K38" s="21"/>
      <c r="L38" s="22"/>
      <c r="M38" s="21"/>
      <c r="N38" s="22"/>
      <c r="O38" s="21"/>
      <c r="P38" s="22"/>
      <c r="Q38" s="22"/>
      <c r="R38" s="22"/>
      <c r="S38" s="21"/>
      <c r="T38" s="21"/>
      <c r="U38" s="21"/>
      <c r="V38" s="21"/>
      <c r="W38" s="22"/>
      <c r="X38" s="21"/>
      <c r="Y38" s="22"/>
      <c r="Z38" s="21"/>
      <c r="AA38" s="21"/>
      <c r="AB38" s="21"/>
      <c r="AC38" s="21"/>
      <c r="AD38" s="21"/>
    </row>
    <row r="39" spans="1:30" ht="12">
      <c r="A39" s="19" t="s">
        <v>129</v>
      </c>
      <c r="B39" s="19"/>
      <c r="C39" s="21"/>
      <c r="D39" s="21"/>
      <c r="E39" s="21"/>
      <c r="F39" s="21"/>
      <c r="G39" s="21"/>
      <c r="H39" s="22"/>
      <c r="I39" s="21"/>
      <c r="J39" s="22"/>
      <c r="K39" s="21"/>
      <c r="L39" s="22"/>
      <c r="M39" s="21"/>
      <c r="N39" s="22"/>
      <c r="O39" s="21"/>
      <c r="P39" s="22"/>
      <c r="Q39" s="22"/>
      <c r="R39" s="22"/>
      <c r="S39" s="21"/>
      <c r="T39" s="21"/>
      <c r="U39" s="21"/>
      <c r="V39" s="21"/>
      <c r="W39" s="22"/>
      <c r="X39" s="21"/>
      <c r="Y39" s="22"/>
      <c r="Z39" s="21"/>
      <c r="AA39" s="21"/>
      <c r="AB39" s="21"/>
      <c r="AC39" s="21"/>
      <c r="AD39" s="21"/>
    </row>
    <row r="40" ht="15">
      <c r="AD40" s="101"/>
    </row>
  </sheetData>
  <sheetProtection password="D510" sheet="1" selectLockedCells="1" selectUnlockedCells="1"/>
  <printOptions horizontalCentered="1"/>
  <pageMargins left="0.2" right="0.2" top="0.25" bottom="0.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2018-06-27T17:17:58Z</dcterms:modified>
  <cp:category/>
  <cp:version/>
  <cp:contentType/>
  <cp:contentStatus/>
</cp:coreProperties>
</file>