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.sharepoint.com/sites/DataInformationSystems/Shared Documents/General/Reports/October 1 Report/Grade Grids/FY2021-2022/V2 - Separate Charter/"/>
    </mc:Choice>
  </mc:AlternateContent>
  <xr:revisionPtr revIDLastSave="5" documentId="8_{99D4F69B-F7E8-4F15-AE95-AA4D12ABB933}" xr6:coauthVersionLast="47" xr6:coauthVersionMax="47" xr10:uidLastSave="{930A3E61-FDC0-4890-A86E-DFB11010C362}"/>
  <bookViews>
    <workbookView xWindow="-110" yWindow="-110" windowWidth="19420" windowHeight="10420" xr2:uid="{00000000-000D-0000-FFFF-FFFF00000000}"/>
  </bookViews>
  <sheets>
    <sheet name="STATE-Public V1 " sheetId="1" r:id="rId1"/>
    <sheet name="STATE-Public V2" sheetId="2" r:id="rId2"/>
    <sheet name="Charter" sheetId="3" r:id="rId3"/>
    <sheet name="Read M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3" i="3" l="1"/>
  <c r="J21" i="2"/>
  <c r="J7" i="2"/>
</calcChain>
</file>

<file path=xl/sharedStrings.xml><?xml version="1.0" encoding="utf-8"?>
<sst xmlns="http://schemas.openxmlformats.org/spreadsheetml/2006/main" count="166" uniqueCount="63">
  <si>
    <t>HispanicLatino Male</t>
  </si>
  <si>
    <t>HispanicLatino Female</t>
  </si>
  <si>
    <t>American Indian(Non-Hispanic) Male</t>
  </si>
  <si>
    <t>American Indian(Non-Hispanic) Female</t>
  </si>
  <si>
    <t>Asian(Non-Hispanic) Male</t>
  </si>
  <si>
    <t>Asian(Non-Hispanic) Female</t>
  </si>
  <si>
    <t>Black(Non-Hispanic) Male</t>
  </si>
  <si>
    <t>Black(Non-Hispanic) Female</t>
  </si>
  <si>
    <t>Hawaiian or Pacific Islander(Non-Hispanic) Male</t>
  </si>
  <si>
    <t>Hawaiian or Pacific Islander(Non-Hispanic) Female</t>
  </si>
  <si>
    <t>White(Non-Hispanic) Male</t>
  </si>
  <si>
    <t>White(Non-Hispanic) Female</t>
  </si>
  <si>
    <t>Two or More Races(Non-Hispanic) Male</t>
  </si>
  <si>
    <t>Two or More Races(Non-Hispanic) Female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</si>
  <si>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</si>
  <si>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</si>
  <si>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</si>
  <si>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</si>
  <si>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</si>
  <si>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</si>
  <si>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</si>
  <si>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</si>
  <si>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</si>
  <si>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</si>
  <si>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</si>
  <si>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Kindergarten (full day)</t>
  </si>
  <si>
    <t>3H</t>
  </si>
  <si>
    <t>Pre-Kindergarten, 3-year-olds (half day)</t>
  </si>
  <si>
    <t>3F</t>
  </si>
  <si>
    <t>Pre-Kindergarten, 3-year-olds (full day)</t>
  </si>
  <si>
    <t>PH</t>
  </si>
  <si>
    <t>Pre-Kindergarten, 4-year-olds (half day)</t>
  </si>
  <si>
    <t>PF</t>
  </si>
  <si>
    <t>Pre-Kindergarten, 4-year-olds (full day)</t>
  </si>
  <si>
    <t>KH</t>
  </si>
  <si>
    <t>Kindergarten (half day)</t>
  </si>
  <si>
    <t>KF</t>
  </si>
  <si>
    <t>OH</t>
  </si>
  <si>
    <t>Out-of-Home placement</t>
  </si>
  <si>
    <t>Grade Code</t>
  </si>
  <si>
    <t>Grade</t>
  </si>
  <si>
    <t>TOTAL</t>
  </si>
  <si>
    <r>
      <rPr>
        <b/>
        <i/>
        <sz val="16"/>
        <color rgb="FFFF0000"/>
        <rFont val="Times New Roman"/>
        <family val="1"/>
      </rPr>
      <t xml:space="preserve">FY 21-22 </t>
    </r>
    <r>
      <rPr>
        <b/>
        <i/>
        <sz val="10"/>
        <color indexed="10"/>
        <rFont val="Times New Roman"/>
        <family val="1"/>
      </rPr>
      <t xml:space="preserve">(national collection date  October 1, </t>
    </r>
    <r>
      <rPr>
        <b/>
        <i/>
        <sz val="14"/>
        <color rgb="FFFF0000"/>
        <rFont val="Times New Roman"/>
        <family val="1"/>
      </rPr>
      <t>2021</t>
    </r>
    <r>
      <rPr>
        <b/>
        <i/>
        <sz val="10"/>
        <color indexed="10"/>
        <rFont val="Times New Roman"/>
        <family val="1"/>
      </rPr>
      <t xml:space="preserve"> ) 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 xml:space="preserve"> student enrollment (head count)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>from the WAVE Student Information System (aggregates from student-level data)</t>
    </r>
  </si>
  <si>
    <t>Hispanic</t>
  </si>
  <si>
    <t>Native American or Alaskan Native   (Non-Hispanic)</t>
  </si>
  <si>
    <t>Asian    (Non-Hispanic)</t>
  </si>
  <si>
    <t>Black    (Non-Hispanic)</t>
  </si>
  <si>
    <t>Hawaiian or Pacific Islander   (Non-Hispanic)</t>
  </si>
  <si>
    <t>White   (Non-Hispanic)</t>
  </si>
  <si>
    <t>Two_or  More_Races   (Non-Hispanic)</t>
  </si>
  <si>
    <r>
      <rPr>
        <b/>
        <i/>
        <sz val="14"/>
        <color indexed="10"/>
        <rFont val="Times New Roman"/>
        <family val="1"/>
      </rPr>
      <t>FY21-22</t>
    </r>
    <r>
      <rPr>
        <b/>
        <i/>
        <sz val="11"/>
        <color indexed="10"/>
        <rFont val="Times New Roman"/>
        <family val="1"/>
      </rPr>
      <t xml:space="preserve">(national collection date  October 1, </t>
    </r>
    <r>
      <rPr>
        <b/>
        <i/>
        <sz val="12"/>
        <color rgb="FFFF0000"/>
        <rFont val="Times New Roman"/>
        <family val="1"/>
      </rPr>
      <t>2021</t>
    </r>
    <r>
      <rPr>
        <b/>
        <i/>
        <sz val="11"/>
        <color indexed="10"/>
        <rFont val="Times New Roman"/>
        <family val="1"/>
      </rPr>
      <t xml:space="preserve"> ) 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 xml:space="preserve">student enrollment (head count)  </t>
    </r>
    <r>
      <rPr>
        <i/>
        <sz val="9"/>
        <rFont val="Times New Roman"/>
        <family val="1"/>
      </rPr>
      <t xml:space="preserve"> from the WAVE Student Information System (aggregates from student-level data)</t>
    </r>
  </si>
  <si>
    <t>CHARTER SCHOOLS ONLY</t>
  </si>
  <si>
    <r>
      <rPr>
        <b/>
        <i/>
        <sz val="14"/>
        <color indexed="10"/>
        <rFont val="Times New Roman"/>
        <family val="1"/>
      </rPr>
      <t xml:space="preserve">FY21-22 </t>
    </r>
    <r>
      <rPr>
        <b/>
        <i/>
        <sz val="10"/>
        <color indexed="10"/>
        <rFont val="Times New Roman"/>
        <family val="1"/>
      </rPr>
      <t xml:space="preserve">(national collection date  October 1, </t>
    </r>
    <r>
      <rPr>
        <b/>
        <i/>
        <sz val="12"/>
        <color rgb="FFFF0000"/>
        <rFont val="Times New Roman"/>
        <family val="1"/>
      </rPr>
      <t>2021</t>
    </r>
    <r>
      <rPr>
        <b/>
        <i/>
        <sz val="10"/>
        <color indexed="10"/>
        <rFont val="Times New Roman"/>
        <family val="1"/>
      </rPr>
      <t xml:space="preserve"> )  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student enrollment (head count)   </t>
    </r>
    <r>
      <rPr>
        <i/>
        <sz val="10"/>
        <rFont val="Times New Roman"/>
        <family val="1"/>
      </rPr>
      <t>from the WAVE Student Information System (aggregates from student-level data)</t>
    </r>
  </si>
  <si>
    <t>Worksheet:  Read Me</t>
  </si>
  <si>
    <t>ABOUT THIS SPREADSHEET   from the Oklahoma State Department of Education</t>
  </si>
  <si>
    <r>
      <rPr>
        <sz val="11"/>
        <color indexed="10"/>
        <rFont val="Times New Roman"/>
        <family val="1"/>
      </rPr>
      <t>.</t>
    </r>
    <r>
      <rPr>
        <b/>
        <sz val="11"/>
        <color indexed="10"/>
        <rFont val="Times New Roman"/>
        <family val="1"/>
      </rPr>
      <t>STATE TOTALS</t>
    </r>
    <r>
      <rPr>
        <b/>
        <sz val="11"/>
        <color indexed="8"/>
        <rFont val="Times New Roman"/>
        <family val="1"/>
      </rPr>
      <t>, by GRADE</t>
    </r>
  </si>
  <si>
    <r>
      <rPr>
        <sz val="11"/>
        <color indexed="10"/>
        <rFont val="Times New Roman"/>
        <family val="1"/>
      </rPr>
      <t>.Public</t>
    </r>
    <r>
      <rPr>
        <sz val="11"/>
        <color indexed="8"/>
        <rFont val="Times New Roman"/>
        <family val="1"/>
      </rPr>
      <t xml:space="preserve"> schools only</t>
    </r>
  </si>
  <si>
    <t>.Worksheets:</t>
  </si>
  <si>
    <r>
      <t>1)  Ver1:  Version 1, By grade, with ethnic &amp; gender breakdowns</t>
    </r>
    <r>
      <rPr>
        <i/>
        <sz val="11"/>
        <color indexed="8"/>
        <rFont val="Times New Roman"/>
        <family val="1"/>
      </rPr>
      <t xml:space="preserve"> (includes Charter School students)</t>
    </r>
  </si>
  <si>
    <r>
      <t>2)  Ver2:  Version 2, By grade, with ethnic breakdowns</t>
    </r>
    <r>
      <rPr>
        <i/>
        <sz val="11"/>
        <color indexed="8"/>
        <rFont val="Times New Roman"/>
        <family val="1"/>
      </rPr>
      <t xml:space="preserve"> (includes Charter School students)</t>
    </r>
  </si>
  <si>
    <t>3)  Charter Schools only</t>
  </si>
  <si>
    <t>4)  Read Me</t>
  </si>
  <si>
    <r>
      <rPr>
        <b/>
        <sz val="14"/>
        <color indexed="10"/>
        <rFont val="Times New Roman"/>
        <family val="1"/>
      </rPr>
      <t xml:space="preserve">FY21-22  </t>
    </r>
    <r>
      <rPr>
        <b/>
        <sz val="10"/>
        <color indexed="10"/>
        <rFont val="Times New Roman"/>
        <family val="1"/>
      </rPr>
      <t xml:space="preserve">(national collection date  October 1, </t>
    </r>
    <r>
      <rPr>
        <b/>
        <sz val="12"/>
        <color rgb="FFFF0000"/>
        <rFont val="Times New Roman"/>
        <family val="1"/>
      </rPr>
      <t>2021</t>
    </r>
    <r>
      <rPr>
        <b/>
        <sz val="10"/>
        <color indexed="10"/>
        <rFont val="Times New Roman"/>
        <family val="1"/>
      </rPr>
      <t xml:space="preserve"> )  </t>
    </r>
    <r>
      <rPr>
        <b/>
        <sz val="11"/>
        <color indexed="8"/>
        <rFont val="Times New Roman"/>
        <family val="1"/>
      </rPr>
      <t xml:space="preserve">student enrollment (head count) </t>
    </r>
    <r>
      <rPr>
        <sz val="11"/>
        <color indexed="8"/>
        <rFont val="Times New Roman"/>
        <family val="1"/>
      </rPr>
      <t>from the WAVE Student Information System (aggregates from student-level data)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</si>
</sst>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31" x14ac:knownFonts="1">
    <font>
      <sz val="11"/>
      <color theme="1"/>
      <name val="Calibri"/>
      <family val="2"/>
      <scheme val="minor"/>
    </font>
    <font>
      <i/>
      <sz val="10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4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rgb="FFFF000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name val="Times New Roman"/>
      <family val="1"/>
    </font>
    <font>
      <sz val="8"/>
      <color theme="1"/>
      <name val="Times New Roman"/>
      <family val="2"/>
    </font>
    <font>
      <b/>
      <i/>
      <sz val="14"/>
      <color theme="1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Times New Roman"/>
      <family val="2"/>
    </font>
    <font>
      <i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34">
    <xf numFmtId="0" fontId="0" fillId="0" borderId="0" xfId="0"/>
    <xf numFmtId="0" fontId="0" fillId="0" borderId="0" xfId="0" applyAlignment="1">
      <alignment textRotation="90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9" fillId="0" borderId="0" xfId="0" applyFont="1"/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164" fontId="1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3" fontId="17" fillId="2" borderId="4" xfId="0" applyNumberFormat="1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1" applyFont="1" applyAlignment="1">
      <alignment horizontal="center" wrapText="1"/>
    </xf>
    <xf numFmtId="0" fontId="20" fillId="0" borderId="0" xfId="1"/>
    <xf numFmtId="0" fontId="10" fillId="0" borderId="0" xfId="1" applyFont="1" applyAlignment="1">
      <alignment horizontal="left" wrapText="1"/>
    </xf>
    <xf numFmtId="0" fontId="10" fillId="2" borderId="0" xfId="1" applyFont="1" applyFill="1" applyAlignment="1">
      <alignment vertical="center" wrapText="1"/>
    </xf>
    <xf numFmtId="0" fontId="9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29" fillId="0" borderId="0" xfId="1" applyFont="1" applyAlignment="1">
      <alignment wrapText="1"/>
    </xf>
    <xf numFmtId="0" fontId="29" fillId="0" borderId="0" xfId="1" applyFont="1" applyAlignment="1">
      <alignment vertical="center" wrapText="1"/>
    </xf>
    <xf numFmtId="0" fontId="20" fillId="0" borderId="0" xfId="1" applyAlignment="1">
      <alignment wrapText="1"/>
    </xf>
    <xf numFmtId="0" fontId="1" fillId="0" borderId="0" xfId="0" applyFont="1" applyAlignment="1">
      <alignment horizontal="left" wrapText="1"/>
    </xf>
    <xf numFmtId="0" fontId="12" fillId="2" borderId="0" xfId="0" applyFont="1" applyFill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98837C8-F4F5-403F-B222-559383F75A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workbookViewId="0">
      <selection activeCell="E9" sqref="E9"/>
    </sheetView>
  </sheetViews>
  <sheetFormatPr defaultRowHeight="14.5" x14ac:dyDescent="0.35"/>
  <cols>
    <col min="1" max="1" width="11" bestFit="1" customWidth="1"/>
    <col min="2" max="2" width="37" bestFit="1" customWidth="1"/>
    <col min="3" max="16" width="9.26953125" customWidth="1"/>
    <col min="17" max="17" width="7.7265625" customWidth="1"/>
  </cols>
  <sheetData>
    <row r="1" spans="1:17" ht="34.15" customHeight="1" x14ac:dyDescent="0.35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4"/>
      <c r="N1" s="4"/>
      <c r="O1" s="4"/>
      <c r="P1" s="4"/>
      <c r="Q1" s="4"/>
    </row>
    <row r="2" spans="1:17" s="2" customFormat="1" ht="83.25" customHeight="1" x14ac:dyDescent="0.25">
      <c r="A2" s="2" t="s">
        <v>39</v>
      </c>
      <c r="B2" s="5" t="s">
        <v>40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41</v>
      </c>
    </row>
    <row r="3" spans="1:17" x14ac:dyDescent="0.35">
      <c r="A3" s="6" t="s">
        <v>26</v>
      </c>
      <c r="B3" s="6" t="s">
        <v>27</v>
      </c>
      <c r="C3" s="7">
        <v>24</v>
      </c>
      <c r="D3" s="7">
        <v>10</v>
      </c>
      <c r="E3" s="7">
        <v>15</v>
      </c>
      <c r="F3" s="7">
        <v>7</v>
      </c>
      <c r="G3" s="7">
        <v>7</v>
      </c>
      <c r="H3" s="7">
        <v>1</v>
      </c>
      <c r="I3" s="7">
        <v>15</v>
      </c>
      <c r="J3" s="7">
        <v>9</v>
      </c>
      <c r="K3" s="7">
        <v>1</v>
      </c>
      <c r="L3" s="7">
        <v>0</v>
      </c>
      <c r="M3" s="7">
        <v>119</v>
      </c>
      <c r="N3" s="7">
        <v>49</v>
      </c>
      <c r="O3" s="7">
        <v>20</v>
      </c>
      <c r="P3" s="7">
        <v>11</v>
      </c>
      <c r="Q3" s="8">
        <v>288</v>
      </c>
    </row>
    <row r="4" spans="1:17" x14ac:dyDescent="0.35">
      <c r="A4" s="6" t="s">
        <v>28</v>
      </c>
      <c r="B4" s="6" t="s">
        <v>29</v>
      </c>
      <c r="C4" s="7">
        <v>108</v>
      </c>
      <c r="D4" s="7">
        <v>50</v>
      </c>
      <c r="E4" s="7">
        <v>189</v>
      </c>
      <c r="F4" s="7">
        <v>125</v>
      </c>
      <c r="G4" s="7">
        <v>14</v>
      </c>
      <c r="H4" s="7">
        <v>3</v>
      </c>
      <c r="I4" s="7">
        <v>46</v>
      </c>
      <c r="J4" s="7">
        <v>22</v>
      </c>
      <c r="K4" s="7">
        <v>0</v>
      </c>
      <c r="L4" s="7">
        <v>1</v>
      </c>
      <c r="M4" s="7">
        <v>459</v>
      </c>
      <c r="N4" s="7">
        <v>282</v>
      </c>
      <c r="O4" s="7">
        <v>108</v>
      </c>
      <c r="P4" s="7">
        <v>76</v>
      </c>
      <c r="Q4" s="8">
        <v>1483</v>
      </c>
    </row>
    <row r="5" spans="1:17" x14ac:dyDescent="0.35">
      <c r="A5" s="6" t="s">
        <v>30</v>
      </c>
      <c r="B5" s="6" t="s">
        <v>31</v>
      </c>
      <c r="C5" s="7">
        <v>308</v>
      </c>
      <c r="D5" s="7">
        <v>277</v>
      </c>
      <c r="E5" s="7">
        <v>83</v>
      </c>
      <c r="F5" s="7">
        <v>84</v>
      </c>
      <c r="G5" s="7">
        <v>47</v>
      </c>
      <c r="H5" s="7">
        <v>38</v>
      </c>
      <c r="I5" s="7">
        <v>52</v>
      </c>
      <c r="J5" s="7">
        <v>55</v>
      </c>
      <c r="K5" s="7">
        <v>0</v>
      </c>
      <c r="L5" s="7">
        <v>2</v>
      </c>
      <c r="M5" s="7">
        <v>784</v>
      </c>
      <c r="N5" s="7">
        <v>700</v>
      </c>
      <c r="O5" s="7">
        <v>178</v>
      </c>
      <c r="P5" s="7">
        <v>180</v>
      </c>
      <c r="Q5" s="8">
        <v>2788</v>
      </c>
    </row>
    <row r="6" spans="1:17" x14ac:dyDescent="0.35">
      <c r="A6" s="6" t="s">
        <v>32</v>
      </c>
      <c r="B6" s="6" t="s">
        <v>33</v>
      </c>
      <c r="C6" s="7">
        <v>3273</v>
      </c>
      <c r="D6" s="7">
        <v>3344</v>
      </c>
      <c r="E6" s="7">
        <v>1950</v>
      </c>
      <c r="F6" s="7">
        <v>1820</v>
      </c>
      <c r="G6" s="7">
        <v>321</v>
      </c>
      <c r="H6" s="7">
        <v>317</v>
      </c>
      <c r="I6" s="7">
        <v>1236</v>
      </c>
      <c r="J6" s="7">
        <v>1268</v>
      </c>
      <c r="K6" s="7">
        <v>45</v>
      </c>
      <c r="L6" s="7">
        <v>46</v>
      </c>
      <c r="M6" s="7">
        <v>7831</v>
      </c>
      <c r="N6" s="7">
        <v>7163</v>
      </c>
      <c r="O6" s="7">
        <v>2472</v>
      </c>
      <c r="P6" s="7">
        <v>2364</v>
      </c>
      <c r="Q6" s="8">
        <v>33451</v>
      </c>
    </row>
    <row r="7" spans="1:17" x14ac:dyDescent="0.35">
      <c r="A7" s="6" t="s">
        <v>34</v>
      </c>
      <c r="B7" s="6" t="s">
        <v>35</v>
      </c>
      <c r="C7" s="7">
        <v>3</v>
      </c>
      <c r="D7" s="7">
        <v>7</v>
      </c>
      <c r="E7" s="7">
        <v>3</v>
      </c>
      <c r="F7" s="7">
        <v>1</v>
      </c>
      <c r="G7" s="7">
        <v>1</v>
      </c>
      <c r="H7" s="7">
        <v>1</v>
      </c>
      <c r="I7" s="7">
        <v>1</v>
      </c>
      <c r="J7" s="7">
        <v>0</v>
      </c>
      <c r="K7" s="7">
        <v>0</v>
      </c>
      <c r="L7" s="7">
        <v>0</v>
      </c>
      <c r="M7" s="7">
        <v>21</v>
      </c>
      <c r="N7" s="7">
        <v>13</v>
      </c>
      <c r="O7" s="7">
        <v>4</v>
      </c>
      <c r="P7" s="7">
        <v>2</v>
      </c>
      <c r="Q7" s="8">
        <v>57</v>
      </c>
    </row>
    <row r="8" spans="1:17" x14ac:dyDescent="0.35">
      <c r="A8" s="6" t="s">
        <v>36</v>
      </c>
      <c r="B8" s="6" t="s">
        <v>25</v>
      </c>
      <c r="C8" s="7">
        <v>5055</v>
      </c>
      <c r="D8" s="7">
        <v>4768</v>
      </c>
      <c r="E8" s="7">
        <v>2895</v>
      </c>
      <c r="F8" s="7">
        <v>2668</v>
      </c>
      <c r="G8" s="7">
        <v>544</v>
      </c>
      <c r="H8" s="7">
        <v>526</v>
      </c>
      <c r="I8" s="7">
        <v>1993</v>
      </c>
      <c r="J8" s="7">
        <v>1875</v>
      </c>
      <c r="K8" s="7">
        <v>119</v>
      </c>
      <c r="L8" s="7">
        <v>125</v>
      </c>
      <c r="M8" s="7">
        <v>12041</v>
      </c>
      <c r="N8" s="7">
        <v>11384</v>
      </c>
      <c r="O8" s="7">
        <v>3747</v>
      </c>
      <c r="P8" s="7">
        <v>3473</v>
      </c>
      <c r="Q8" s="8">
        <v>51215</v>
      </c>
    </row>
    <row r="9" spans="1:17" x14ac:dyDescent="0.35">
      <c r="A9" s="6" t="s">
        <v>14</v>
      </c>
      <c r="B9" s="6" t="s">
        <v>14</v>
      </c>
      <c r="C9" s="7">
        <v>5068</v>
      </c>
      <c r="D9" s="7">
        <v>4946</v>
      </c>
      <c r="E9" s="7">
        <v>2920</v>
      </c>
      <c r="F9" s="7">
        <v>2734</v>
      </c>
      <c r="G9" s="7">
        <v>554</v>
      </c>
      <c r="H9" s="7">
        <v>580</v>
      </c>
      <c r="I9" s="7">
        <v>1977</v>
      </c>
      <c r="J9" s="7">
        <v>1947</v>
      </c>
      <c r="K9" s="7">
        <v>101</v>
      </c>
      <c r="L9" s="7">
        <v>110</v>
      </c>
      <c r="M9" s="7">
        <v>12024</v>
      </c>
      <c r="N9" s="7">
        <v>11336</v>
      </c>
      <c r="O9" s="7">
        <v>3687</v>
      </c>
      <c r="P9" s="7">
        <v>3495</v>
      </c>
      <c r="Q9" s="8">
        <v>51479</v>
      </c>
    </row>
    <row r="10" spans="1:17" x14ac:dyDescent="0.35">
      <c r="A10" s="6" t="s">
        <v>15</v>
      </c>
      <c r="B10" s="6" t="s">
        <v>15</v>
      </c>
      <c r="C10" s="7">
        <v>5014</v>
      </c>
      <c r="D10" s="7">
        <v>4766</v>
      </c>
      <c r="E10" s="7">
        <v>2866</v>
      </c>
      <c r="F10" s="7">
        <v>2625</v>
      </c>
      <c r="G10" s="7">
        <v>564</v>
      </c>
      <c r="H10" s="7">
        <v>558</v>
      </c>
      <c r="I10" s="7">
        <v>2018</v>
      </c>
      <c r="J10" s="7">
        <v>1915</v>
      </c>
      <c r="K10" s="7">
        <v>128</v>
      </c>
      <c r="L10" s="7">
        <v>120</v>
      </c>
      <c r="M10" s="7">
        <v>11896</v>
      </c>
      <c r="N10" s="7">
        <v>11097</v>
      </c>
      <c r="O10" s="7">
        <v>3522</v>
      </c>
      <c r="P10" s="7">
        <v>3314</v>
      </c>
      <c r="Q10" s="8">
        <v>50406</v>
      </c>
    </row>
    <row r="11" spans="1:17" x14ac:dyDescent="0.35">
      <c r="A11" s="6" t="s">
        <v>16</v>
      </c>
      <c r="B11" s="6" t="s">
        <v>16</v>
      </c>
      <c r="C11" s="7">
        <v>5089</v>
      </c>
      <c r="D11" s="7">
        <v>4755</v>
      </c>
      <c r="E11" s="7">
        <v>3005</v>
      </c>
      <c r="F11" s="7">
        <v>2758</v>
      </c>
      <c r="G11" s="7">
        <v>596</v>
      </c>
      <c r="H11" s="7">
        <v>580</v>
      </c>
      <c r="I11" s="7">
        <v>2088</v>
      </c>
      <c r="J11" s="7">
        <v>1965</v>
      </c>
      <c r="K11" s="7">
        <v>96</v>
      </c>
      <c r="L11" s="7">
        <v>121</v>
      </c>
      <c r="M11" s="7">
        <v>11967</v>
      </c>
      <c r="N11" s="7">
        <v>11053</v>
      </c>
      <c r="O11" s="7">
        <v>3338</v>
      </c>
      <c r="P11" s="7">
        <v>3265</v>
      </c>
      <c r="Q11" s="8">
        <v>50679</v>
      </c>
    </row>
    <row r="12" spans="1:17" x14ac:dyDescent="0.35">
      <c r="A12" s="6" t="s">
        <v>17</v>
      </c>
      <c r="B12" s="6" t="s">
        <v>17</v>
      </c>
      <c r="C12" s="7">
        <v>4857</v>
      </c>
      <c r="D12" s="7">
        <v>4606</v>
      </c>
      <c r="E12" s="7">
        <v>2942</v>
      </c>
      <c r="F12" s="7">
        <v>2793</v>
      </c>
      <c r="G12" s="7">
        <v>592</v>
      </c>
      <c r="H12" s="7">
        <v>599</v>
      </c>
      <c r="I12" s="7">
        <v>2074</v>
      </c>
      <c r="J12" s="7">
        <v>1901</v>
      </c>
      <c r="K12" s="7">
        <v>125</v>
      </c>
      <c r="L12" s="7">
        <v>133</v>
      </c>
      <c r="M12" s="7">
        <v>11710</v>
      </c>
      <c r="N12" s="7">
        <v>10984</v>
      </c>
      <c r="O12" s="7">
        <v>3171</v>
      </c>
      <c r="P12" s="7">
        <v>3011</v>
      </c>
      <c r="Q12" s="8">
        <v>49502</v>
      </c>
    </row>
    <row r="13" spans="1:17" x14ac:dyDescent="0.35">
      <c r="A13" s="6" t="s">
        <v>18</v>
      </c>
      <c r="B13" s="6" t="s">
        <v>18</v>
      </c>
      <c r="C13" s="7">
        <v>4966</v>
      </c>
      <c r="D13" s="7">
        <v>4771</v>
      </c>
      <c r="E13" s="7">
        <v>3009</v>
      </c>
      <c r="F13" s="7">
        <v>2854</v>
      </c>
      <c r="G13" s="7">
        <v>530</v>
      </c>
      <c r="H13" s="7">
        <v>516</v>
      </c>
      <c r="I13" s="7">
        <v>2054</v>
      </c>
      <c r="J13" s="7">
        <v>1883</v>
      </c>
      <c r="K13" s="7">
        <v>102</v>
      </c>
      <c r="L13" s="7">
        <v>129</v>
      </c>
      <c r="M13" s="7">
        <v>11734</v>
      </c>
      <c r="N13" s="7">
        <v>10989</v>
      </c>
      <c r="O13" s="7">
        <v>3126</v>
      </c>
      <c r="P13" s="7">
        <v>3077</v>
      </c>
      <c r="Q13" s="8">
        <v>49743</v>
      </c>
    </row>
    <row r="14" spans="1:17" x14ac:dyDescent="0.35">
      <c r="A14" s="6" t="s">
        <v>19</v>
      </c>
      <c r="B14" s="6" t="s">
        <v>19</v>
      </c>
      <c r="C14" s="7">
        <v>5046</v>
      </c>
      <c r="D14" s="7">
        <v>4870</v>
      </c>
      <c r="E14" s="7">
        <v>3005</v>
      </c>
      <c r="F14" s="7">
        <v>2987</v>
      </c>
      <c r="G14" s="7">
        <v>553</v>
      </c>
      <c r="H14" s="7">
        <v>545</v>
      </c>
      <c r="I14" s="7">
        <v>2066</v>
      </c>
      <c r="J14" s="7">
        <v>2020</v>
      </c>
      <c r="K14" s="7">
        <v>119</v>
      </c>
      <c r="L14" s="7">
        <v>113</v>
      </c>
      <c r="M14" s="7">
        <v>12178</v>
      </c>
      <c r="N14" s="7">
        <v>11313</v>
      </c>
      <c r="O14" s="7">
        <v>3187</v>
      </c>
      <c r="P14" s="7">
        <v>3083</v>
      </c>
      <c r="Q14" s="8">
        <v>51090</v>
      </c>
    </row>
    <row r="15" spans="1:17" x14ac:dyDescent="0.35">
      <c r="A15" s="6" t="s">
        <v>20</v>
      </c>
      <c r="B15" s="6" t="s">
        <v>20</v>
      </c>
      <c r="C15" s="7">
        <v>5322</v>
      </c>
      <c r="D15" s="7">
        <v>5162</v>
      </c>
      <c r="E15" s="7">
        <v>3281</v>
      </c>
      <c r="F15" s="7">
        <v>3060</v>
      </c>
      <c r="G15" s="7">
        <v>523</v>
      </c>
      <c r="H15" s="7">
        <v>510</v>
      </c>
      <c r="I15" s="7">
        <v>2208</v>
      </c>
      <c r="J15" s="7">
        <v>2145</v>
      </c>
      <c r="K15" s="7">
        <v>103</v>
      </c>
      <c r="L15" s="7">
        <v>100</v>
      </c>
      <c r="M15" s="7">
        <v>12509</v>
      </c>
      <c r="N15" s="7">
        <v>11466</v>
      </c>
      <c r="O15" s="7">
        <v>3223</v>
      </c>
      <c r="P15" s="7">
        <v>3128</v>
      </c>
      <c r="Q15" s="8">
        <v>52745</v>
      </c>
    </row>
    <row r="16" spans="1:17" x14ac:dyDescent="0.35">
      <c r="A16" s="6" t="s">
        <v>21</v>
      </c>
      <c r="B16" s="6" t="s">
        <v>21</v>
      </c>
      <c r="C16" s="7">
        <v>5271</v>
      </c>
      <c r="D16" s="7">
        <v>5118</v>
      </c>
      <c r="E16" s="7">
        <v>3259</v>
      </c>
      <c r="F16" s="7">
        <v>3010</v>
      </c>
      <c r="G16" s="7">
        <v>550</v>
      </c>
      <c r="H16" s="7">
        <v>532</v>
      </c>
      <c r="I16" s="7">
        <v>2147</v>
      </c>
      <c r="J16" s="7">
        <v>2045</v>
      </c>
      <c r="K16" s="7">
        <v>114</v>
      </c>
      <c r="L16" s="7">
        <v>106</v>
      </c>
      <c r="M16" s="7">
        <v>12636</v>
      </c>
      <c r="N16" s="7">
        <v>11963</v>
      </c>
      <c r="O16" s="7">
        <v>3286</v>
      </c>
      <c r="P16" s="7">
        <v>3098</v>
      </c>
      <c r="Q16" s="8">
        <v>53140</v>
      </c>
    </row>
    <row r="17" spans="1:17" x14ac:dyDescent="0.35">
      <c r="A17" s="6" t="s">
        <v>22</v>
      </c>
      <c r="B17" s="6" t="s">
        <v>22</v>
      </c>
      <c r="C17" s="7">
        <v>5579</v>
      </c>
      <c r="D17" s="7">
        <v>5412</v>
      </c>
      <c r="E17" s="7">
        <v>3324</v>
      </c>
      <c r="F17" s="7">
        <v>3117</v>
      </c>
      <c r="G17" s="7">
        <v>566</v>
      </c>
      <c r="H17" s="7">
        <v>555</v>
      </c>
      <c r="I17" s="7">
        <v>2375</v>
      </c>
      <c r="J17" s="7">
        <v>2139</v>
      </c>
      <c r="K17" s="7">
        <v>118</v>
      </c>
      <c r="L17" s="7">
        <v>117</v>
      </c>
      <c r="M17" s="7">
        <v>13281</v>
      </c>
      <c r="N17" s="7">
        <v>12592</v>
      </c>
      <c r="O17" s="7">
        <v>3399</v>
      </c>
      <c r="P17" s="7">
        <v>3256</v>
      </c>
      <c r="Q17" s="8">
        <v>55833</v>
      </c>
    </row>
    <row r="18" spans="1:17" x14ac:dyDescent="0.35">
      <c r="A18" s="6" t="s">
        <v>23</v>
      </c>
      <c r="B18" s="6" t="s">
        <v>23</v>
      </c>
      <c r="C18" s="7">
        <v>4936</v>
      </c>
      <c r="D18" s="7">
        <v>4928</v>
      </c>
      <c r="E18" s="7">
        <v>3093</v>
      </c>
      <c r="F18" s="7">
        <v>3038</v>
      </c>
      <c r="G18" s="7">
        <v>536</v>
      </c>
      <c r="H18" s="7">
        <v>536</v>
      </c>
      <c r="I18" s="7">
        <v>2152</v>
      </c>
      <c r="J18" s="7">
        <v>2018</v>
      </c>
      <c r="K18" s="7">
        <v>100</v>
      </c>
      <c r="L18" s="7">
        <v>123</v>
      </c>
      <c r="M18" s="7">
        <v>12170</v>
      </c>
      <c r="N18" s="7">
        <v>11768</v>
      </c>
      <c r="O18" s="7">
        <v>2793</v>
      </c>
      <c r="P18" s="7">
        <v>2776</v>
      </c>
      <c r="Q18" s="8">
        <v>50970</v>
      </c>
    </row>
    <row r="19" spans="1:17" x14ac:dyDescent="0.35">
      <c r="A19" s="6" t="s">
        <v>24</v>
      </c>
      <c r="B19" s="6" t="s">
        <v>24</v>
      </c>
      <c r="C19" s="7">
        <v>4266</v>
      </c>
      <c r="D19" s="7">
        <v>4237</v>
      </c>
      <c r="E19" s="7">
        <v>2920</v>
      </c>
      <c r="F19" s="7">
        <v>2820</v>
      </c>
      <c r="G19" s="7">
        <v>490</v>
      </c>
      <c r="H19" s="7">
        <v>493</v>
      </c>
      <c r="I19" s="7">
        <v>1870</v>
      </c>
      <c r="J19" s="7">
        <v>1763</v>
      </c>
      <c r="K19" s="7">
        <v>80</v>
      </c>
      <c r="L19" s="7">
        <v>86</v>
      </c>
      <c r="M19" s="7">
        <v>11825</v>
      </c>
      <c r="N19" s="7">
        <v>11411</v>
      </c>
      <c r="O19" s="7">
        <v>2480</v>
      </c>
      <c r="P19" s="7">
        <v>2540</v>
      </c>
      <c r="Q19" s="8">
        <v>47284</v>
      </c>
    </row>
    <row r="20" spans="1:17" x14ac:dyDescent="0.35">
      <c r="A20" s="2">
        <v>12</v>
      </c>
      <c r="B20" s="2">
        <v>12</v>
      </c>
      <c r="C20" s="7">
        <v>4138</v>
      </c>
      <c r="D20" s="7">
        <v>4185</v>
      </c>
      <c r="E20" s="7">
        <v>2891</v>
      </c>
      <c r="F20" s="7">
        <v>2621</v>
      </c>
      <c r="G20" s="7">
        <v>583</v>
      </c>
      <c r="H20" s="7">
        <v>551</v>
      </c>
      <c r="I20" s="7">
        <v>1951</v>
      </c>
      <c r="J20" s="7">
        <v>1884</v>
      </c>
      <c r="K20" s="7">
        <v>66</v>
      </c>
      <c r="L20" s="7">
        <v>74</v>
      </c>
      <c r="M20" s="7">
        <v>11250</v>
      </c>
      <c r="N20" s="7">
        <v>10729</v>
      </c>
      <c r="O20" s="7">
        <v>2318</v>
      </c>
      <c r="P20" s="7">
        <v>2309</v>
      </c>
      <c r="Q20" s="8">
        <v>45552</v>
      </c>
    </row>
    <row r="21" spans="1:17" x14ac:dyDescent="0.35">
      <c r="A21" s="2" t="s">
        <v>37</v>
      </c>
      <c r="B21" s="2" t="s">
        <v>38</v>
      </c>
      <c r="C21" s="7">
        <v>79</v>
      </c>
      <c r="D21" s="7">
        <v>36</v>
      </c>
      <c r="E21" s="7">
        <v>87</v>
      </c>
      <c r="F21" s="7">
        <v>50</v>
      </c>
      <c r="G21" s="7">
        <v>0</v>
      </c>
      <c r="H21" s="7">
        <v>0</v>
      </c>
      <c r="I21" s="7">
        <v>110</v>
      </c>
      <c r="J21" s="7">
        <v>37</v>
      </c>
      <c r="K21" s="7">
        <v>2</v>
      </c>
      <c r="L21" s="7">
        <v>0</v>
      </c>
      <c r="M21" s="7">
        <v>310</v>
      </c>
      <c r="N21" s="7">
        <v>174</v>
      </c>
      <c r="O21" s="7">
        <v>63</v>
      </c>
      <c r="P21" s="7">
        <v>43</v>
      </c>
      <c r="Q21" s="8">
        <v>991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A2" sqref="A2"/>
    </sheetView>
  </sheetViews>
  <sheetFormatPr defaultColWidth="9.54296875" defaultRowHeight="14" x14ac:dyDescent="0.3"/>
  <cols>
    <col min="1" max="1" width="9.54296875" style="4" bestFit="1" customWidth="1"/>
    <col min="2" max="2" width="31.54296875" style="4" bestFit="1" customWidth="1"/>
    <col min="3" max="9" width="18.81640625" style="4" customWidth="1"/>
    <col min="10" max="10" width="8.81640625" style="4" customWidth="1"/>
    <col min="11" max="16384" width="9.54296875" style="4"/>
  </cols>
  <sheetData>
    <row r="1" spans="1:10" ht="30.65" customHeigh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" customFormat="1" ht="63" customHeight="1" x14ac:dyDescent="0.25">
      <c r="A2" s="9" t="s">
        <v>39</v>
      </c>
      <c r="B2" s="10" t="s">
        <v>40</v>
      </c>
      <c r="C2" s="3" t="s">
        <v>43</v>
      </c>
      <c r="D2" s="3" t="s">
        <v>44</v>
      </c>
      <c r="E2" s="3" t="s">
        <v>45</v>
      </c>
      <c r="F2" s="3" t="s">
        <v>46</v>
      </c>
      <c r="G2" s="3" t="s">
        <v>47</v>
      </c>
      <c r="H2" s="3" t="s">
        <v>48</v>
      </c>
      <c r="I2" s="3" t="s">
        <v>49</v>
      </c>
      <c r="J2" s="3" t="s">
        <v>41</v>
      </c>
    </row>
    <row r="3" spans="1:10" x14ac:dyDescent="0.3">
      <c r="A3" s="11" t="s">
        <v>26</v>
      </c>
      <c r="B3" s="11" t="s">
        <v>27</v>
      </c>
      <c r="C3" s="12">
        <v>34</v>
      </c>
      <c r="D3" s="12">
        <v>22</v>
      </c>
      <c r="E3" s="12">
        <v>8</v>
      </c>
      <c r="F3" s="12">
        <v>24</v>
      </c>
      <c r="G3" s="12">
        <v>1</v>
      </c>
      <c r="H3" s="12">
        <v>168</v>
      </c>
      <c r="I3" s="12">
        <v>31</v>
      </c>
      <c r="J3" s="14">
        <v>288</v>
      </c>
    </row>
    <row r="4" spans="1:10" x14ac:dyDescent="0.3">
      <c r="A4" s="11" t="s">
        <v>28</v>
      </c>
      <c r="B4" s="11" t="s">
        <v>29</v>
      </c>
      <c r="C4" s="12">
        <v>158</v>
      </c>
      <c r="D4" s="12">
        <v>314</v>
      </c>
      <c r="E4" s="12">
        <v>17</v>
      </c>
      <c r="F4" s="12">
        <v>68</v>
      </c>
      <c r="G4" s="12">
        <v>1</v>
      </c>
      <c r="H4" s="12">
        <v>741</v>
      </c>
      <c r="I4" s="12">
        <v>184</v>
      </c>
      <c r="J4" s="14">
        <v>1483</v>
      </c>
    </row>
    <row r="5" spans="1:10" x14ac:dyDescent="0.3">
      <c r="A5" s="11" t="s">
        <v>30</v>
      </c>
      <c r="B5" s="11" t="s">
        <v>31</v>
      </c>
      <c r="C5" s="12">
        <v>585</v>
      </c>
      <c r="D5" s="12">
        <v>167</v>
      </c>
      <c r="E5" s="12">
        <v>85</v>
      </c>
      <c r="F5" s="12">
        <v>107</v>
      </c>
      <c r="G5" s="12">
        <v>2</v>
      </c>
      <c r="H5" s="12">
        <v>1484</v>
      </c>
      <c r="I5" s="12">
        <v>358</v>
      </c>
      <c r="J5" s="14">
        <v>2788</v>
      </c>
    </row>
    <row r="6" spans="1:10" x14ac:dyDescent="0.3">
      <c r="A6" s="11" t="s">
        <v>32</v>
      </c>
      <c r="B6" s="11" t="s">
        <v>33</v>
      </c>
      <c r="C6" s="12">
        <v>6617</v>
      </c>
      <c r="D6" s="12">
        <v>3770</v>
      </c>
      <c r="E6" s="12">
        <v>638</v>
      </c>
      <c r="F6" s="12">
        <v>2505</v>
      </c>
      <c r="G6" s="12">
        <v>91</v>
      </c>
      <c r="H6" s="12">
        <v>14994</v>
      </c>
      <c r="I6" s="12">
        <v>4836</v>
      </c>
      <c r="J6" s="14">
        <v>33451</v>
      </c>
    </row>
    <row r="7" spans="1:10" x14ac:dyDescent="0.3">
      <c r="A7" s="11" t="s">
        <v>34</v>
      </c>
      <c r="B7" s="11" t="s">
        <v>35</v>
      </c>
      <c r="C7" s="12">
        <v>10</v>
      </c>
      <c r="D7" s="12">
        <v>4</v>
      </c>
      <c r="E7" s="12">
        <v>2</v>
      </c>
      <c r="F7" s="12">
        <v>1</v>
      </c>
      <c r="G7" s="12">
        <v>0</v>
      </c>
      <c r="H7" s="12">
        <v>34</v>
      </c>
      <c r="I7" s="12">
        <v>6</v>
      </c>
      <c r="J7" s="14">
        <f>SUM(C7:I7)</f>
        <v>57</v>
      </c>
    </row>
    <row r="8" spans="1:10" x14ac:dyDescent="0.3">
      <c r="A8" s="11" t="s">
        <v>36</v>
      </c>
      <c r="B8" s="11" t="s">
        <v>25</v>
      </c>
      <c r="C8" s="12">
        <v>9823</v>
      </c>
      <c r="D8" s="12">
        <v>5563</v>
      </c>
      <c r="E8" s="12">
        <v>1070</v>
      </c>
      <c r="F8" s="12">
        <v>3868</v>
      </c>
      <c r="G8" s="12">
        <v>244</v>
      </c>
      <c r="H8" s="12">
        <v>23426</v>
      </c>
      <c r="I8" s="12">
        <v>7221</v>
      </c>
      <c r="J8" s="14">
        <v>51215</v>
      </c>
    </row>
    <row r="9" spans="1:10" x14ac:dyDescent="0.3">
      <c r="A9" s="11" t="s">
        <v>14</v>
      </c>
      <c r="B9" s="11" t="s">
        <v>14</v>
      </c>
      <c r="C9" s="12">
        <v>10014</v>
      </c>
      <c r="D9" s="12">
        <v>5654</v>
      </c>
      <c r="E9" s="12">
        <v>1134</v>
      </c>
      <c r="F9" s="12">
        <v>3924</v>
      </c>
      <c r="G9" s="12">
        <v>211</v>
      </c>
      <c r="H9" s="12">
        <v>23360</v>
      </c>
      <c r="I9" s="12">
        <v>7182</v>
      </c>
      <c r="J9" s="14">
        <v>51479</v>
      </c>
    </row>
    <row r="10" spans="1:10" x14ac:dyDescent="0.3">
      <c r="A10" s="11" t="s">
        <v>15</v>
      </c>
      <c r="B10" s="11" t="s">
        <v>15</v>
      </c>
      <c r="C10" s="12">
        <v>9781</v>
      </c>
      <c r="D10" s="12">
        <v>5491</v>
      </c>
      <c r="E10" s="12">
        <v>1122</v>
      </c>
      <c r="F10" s="12">
        <v>3933</v>
      </c>
      <c r="G10" s="12">
        <v>248</v>
      </c>
      <c r="H10" s="12">
        <v>22995</v>
      </c>
      <c r="I10" s="12">
        <v>6836</v>
      </c>
      <c r="J10" s="14">
        <v>50406</v>
      </c>
    </row>
    <row r="11" spans="1:10" x14ac:dyDescent="0.3">
      <c r="A11" s="11" t="s">
        <v>16</v>
      </c>
      <c r="B11" s="11" t="s">
        <v>16</v>
      </c>
      <c r="C11" s="12">
        <v>9844</v>
      </c>
      <c r="D11" s="12">
        <v>5763</v>
      </c>
      <c r="E11" s="12">
        <v>1177</v>
      </c>
      <c r="F11" s="12">
        <v>4053</v>
      </c>
      <c r="G11" s="12">
        <v>217</v>
      </c>
      <c r="H11" s="12">
        <v>23022</v>
      </c>
      <c r="I11" s="12">
        <v>6603</v>
      </c>
      <c r="J11" s="14">
        <v>50679</v>
      </c>
    </row>
    <row r="12" spans="1:10" x14ac:dyDescent="0.3">
      <c r="A12" s="11" t="s">
        <v>17</v>
      </c>
      <c r="B12" s="11" t="s">
        <v>17</v>
      </c>
      <c r="C12" s="12">
        <v>9463</v>
      </c>
      <c r="D12" s="12">
        <v>5736</v>
      </c>
      <c r="E12" s="12">
        <v>1191</v>
      </c>
      <c r="F12" s="12">
        <v>3975</v>
      </c>
      <c r="G12" s="12">
        <v>258</v>
      </c>
      <c r="H12" s="12">
        <v>22694</v>
      </c>
      <c r="I12" s="12">
        <v>6185</v>
      </c>
      <c r="J12" s="14">
        <v>49502</v>
      </c>
    </row>
    <row r="13" spans="1:10" x14ac:dyDescent="0.3">
      <c r="A13" s="11" t="s">
        <v>18</v>
      </c>
      <c r="B13" s="11" t="s">
        <v>18</v>
      </c>
      <c r="C13" s="12">
        <v>9737</v>
      </c>
      <c r="D13" s="12">
        <v>5864</v>
      </c>
      <c r="E13" s="12">
        <v>1046</v>
      </c>
      <c r="F13" s="12">
        <v>3937</v>
      </c>
      <c r="G13" s="12">
        <v>231</v>
      </c>
      <c r="H13" s="12">
        <v>22723</v>
      </c>
      <c r="I13" s="12">
        <v>6205</v>
      </c>
      <c r="J13" s="14">
        <v>49743</v>
      </c>
    </row>
    <row r="14" spans="1:10" x14ac:dyDescent="0.3">
      <c r="A14" s="11" t="s">
        <v>19</v>
      </c>
      <c r="B14" s="11" t="s">
        <v>19</v>
      </c>
      <c r="C14" s="12">
        <v>9917</v>
      </c>
      <c r="D14" s="12">
        <v>5993</v>
      </c>
      <c r="E14" s="12">
        <v>1098</v>
      </c>
      <c r="F14" s="12">
        <v>4086</v>
      </c>
      <c r="G14" s="12">
        <v>232</v>
      </c>
      <c r="H14" s="12">
        <v>23493</v>
      </c>
      <c r="I14" s="12">
        <v>6271</v>
      </c>
      <c r="J14" s="14">
        <v>51090</v>
      </c>
    </row>
    <row r="15" spans="1:10" x14ac:dyDescent="0.3">
      <c r="A15" s="11" t="s">
        <v>20</v>
      </c>
      <c r="B15" s="11" t="s">
        <v>20</v>
      </c>
      <c r="C15" s="12">
        <v>10485</v>
      </c>
      <c r="D15" s="12">
        <v>6341</v>
      </c>
      <c r="E15" s="12">
        <v>1033</v>
      </c>
      <c r="F15" s="12">
        <v>4354</v>
      </c>
      <c r="G15" s="12">
        <v>203</v>
      </c>
      <c r="H15" s="12">
        <v>23977</v>
      </c>
      <c r="I15" s="12">
        <v>6352</v>
      </c>
      <c r="J15" s="14">
        <v>52745</v>
      </c>
    </row>
    <row r="16" spans="1:10" x14ac:dyDescent="0.3">
      <c r="A16" s="11" t="s">
        <v>21</v>
      </c>
      <c r="B16" s="11" t="s">
        <v>21</v>
      </c>
      <c r="C16" s="12">
        <v>10389</v>
      </c>
      <c r="D16" s="12">
        <v>6270</v>
      </c>
      <c r="E16" s="12">
        <v>1083</v>
      </c>
      <c r="F16" s="12">
        <v>4192</v>
      </c>
      <c r="G16" s="12">
        <v>220</v>
      </c>
      <c r="H16" s="12">
        <v>24601</v>
      </c>
      <c r="I16" s="12">
        <v>6385</v>
      </c>
      <c r="J16" s="14">
        <v>53140</v>
      </c>
    </row>
    <row r="17" spans="1:10" x14ac:dyDescent="0.3">
      <c r="A17" s="11" t="s">
        <v>22</v>
      </c>
      <c r="B17" s="11" t="s">
        <v>22</v>
      </c>
      <c r="C17" s="12">
        <v>10991</v>
      </c>
      <c r="D17" s="12">
        <v>6441</v>
      </c>
      <c r="E17" s="12">
        <v>1121</v>
      </c>
      <c r="F17" s="12">
        <v>4514</v>
      </c>
      <c r="G17" s="12">
        <v>235</v>
      </c>
      <c r="H17" s="12">
        <v>25876</v>
      </c>
      <c r="I17" s="12">
        <v>6655</v>
      </c>
      <c r="J17" s="14">
        <v>55833</v>
      </c>
    </row>
    <row r="18" spans="1:10" x14ac:dyDescent="0.3">
      <c r="A18" s="11" t="s">
        <v>23</v>
      </c>
      <c r="B18" s="11" t="s">
        <v>23</v>
      </c>
      <c r="C18" s="12">
        <v>9864</v>
      </c>
      <c r="D18" s="12">
        <v>6131</v>
      </c>
      <c r="E18" s="12">
        <v>1072</v>
      </c>
      <c r="F18" s="12">
        <v>4170</v>
      </c>
      <c r="G18" s="12">
        <v>223</v>
      </c>
      <c r="H18" s="12">
        <v>23941</v>
      </c>
      <c r="I18" s="12">
        <v>5569</v>
      </c>
      <c r="J18" s="14">
        <v>50970</v>
      </c>
    </row>
    <row r="19" spans="1:10" x14ac:dyDescent="0.3">
      <c r="A19" s="11" t="s">
        <v>24</v>
      </c>
      <c r="B19" s="11" t="s">
        <v>24</v>
      </c>
      <c r="C19" s="12">
        <v>8504</v>
      </c>
      <c r="D19" s="12">
        <v>5740</v>
      </c>
      <c r="E19" s="12">
        <v>983</v>
      </c>
      <c r="F19" s="12">
        <v>3633</v>
      </c>
      <c r="G19" s="12">
        <v>166</v>
      </c>
      <c r="H19" s="12">
        <v>23238</v>
      </c>
      <c r="I19" s="12">
        <v>5020</v>
      </c>
      <c r="J19" s="14">
        <v>47284</v>
      </c>
    </row>
    <row r="20" spans="1:10" x14ac:dyDescent="0.3">
      <c r="A20" s="13">
        <v>12</v>
      </c>
      <c r="B20" s="13">
        <v>12</v>
      </c>
      <c r="C20" s="12">
        <v>8323</v>
      </c>
      <c r="D20" s="12">
        <v>5512</v>
      </c>
      <c r="E20" s="12">
        <v>1134</v>
      </c>
      <c r="F20" s="12">
        <v>3835</v>
      </c>
      <c r="G20" s="12">
        <v>140</v>
      </c>
      <c r="H20" s="12">
        <v>21981</v>
      </c>
      <c r="I20" s="12">
        <v>4627</v>
      </c>
      <c r="J20" s="14">
        <v>45552</v>
      </c>
    </row>
    <row r="21" spans="1:10" x14ac:dyDescent="0.3">
      <c r="A21" s="13" t="s">
        <v>37</v>
      </c>
      <c r="B21" s="13" t="s">
        <v>38</v>
      </c>
      <c r="C21" s="12">
        <v>115</v>
      </c>
      <c r="D21" s="12">
        <v>137</v>
      </c>
      <c r="E21" s="12">
        <v>0</v>
      </c>
      <c r="F21" s="12">
        <v>147</v>
      </c>
      <c r="G21" s="12">
        <v>2</v>
      </c>
      <c r="H21" s="12">
        <v>484</v>
      </c>
      <c r="I21" s="12">
        <v>106</v>
      </c>
      <c r="J21" s="14">
        <f>SUM(C21:I21)</f>
        <v>991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"/>
  <sheetViews>
    <sheetView workbookViewId="0">
      <selection activeCell="Q14" sqref="Q14"/>
    </sheetView>
  </sheetViews>
  <sheetFormatPr defaultColWidth="9.26953125" defaultRowHeight="14.5" x14ac:dyDescent="0.35"/>
  <cols>
    <col min="1" max="1" width="11" bestFit="1" customWidth="1"/>
    <col min="2" max="2" width="37" bestFit="1" customWidth="1"/>
    <col min="3" max="16" width="8.54296875" style="19" customWidth="1"/>
    <col min="17" max="17" width="9.26953125" style="19" customWidth="1"/>
  </cols>
  <sheetData>
    <row r="1" spans="1:17" ht="27.65" customHeight="1" x14ac:dyDescent="0.35">
      <c r="A1" s="32" t="s">
        <v>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2.9" customHeight="1" x14ac:dyDescent="0.35">
      <c r="A2" s="15"/>
      <c r="B2" s="31" t="s">
        <v>51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13" customFormat="1" ht="52.5" x14ac:dyDescent="0.35">
      <c r="A3" s="15" t="s">
        <v>39</v>
      </c>
      <c r="B3" s="16" t="s">
        <v>40</v>
      </c>
      <c r="C3" s="17" t="s">
        <v>0</v>
      </c>
      <c r="D3" s="18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M3" s="17" t="s">
        <v>10</v>
      </c>
      <c r="N3" s="17" t="s">
        <v>11</v>
      </c>
      <c r="O3" s="17" t="s">
        <v>12</v>
      </c>
      <c r="P3" s="17" t="s">
        <v>13</v>
      </c>
      <c r="Q3" s="17" t="s">
        <v>41</v>
      </c>
    </row>
    <row r="4" spans="1:17" s="1" customFormat="1" ht="10.5" x14ac:dyDescent="0.25">
      <c r="A4" s="6" t="s">
        <v>26</v>
      </c>
      <c r="B4" s="6" t="s">
        <v>27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</row>
    <row r="5" spans="1:17" x14ac:dyDescent="0.35">
      <c r="A5" s="6" t="s">
        <v>28</v>
      </c>
      <c r="B5" s="6" t="s">
        <v>29</v>
      </c>
      <c r="C5" s="7">
        <v>0</v>
      </c>
      <c r="D5" s="7">
        <v>1</v>
      </c>
      <c r="E5" s="7">
        <v>2</v>
      </c>
      <c r="F5" s="7">
        <v>0</v>
      </c>
      <c r="G5" s="7">
        <v>1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2</v>
      </c>
      <c r="N5" s="7">
        <v>1</v>
      </c>
      <c r="O5" s="7">
        <v>0</v>
      </c>
      <c r="P5" s="7">
        <v>0</v>
      </c>
      <c r="Q5" s="7">
        <v>8</v>
      </c>
    </row>
    <row r="6" spans="1:17" x14ac:dyDescent="0.35">
      <c r="A6" s="6" t="s">
        <v>30</v>
      </c>
      <c r="B6" s="6" t="s">
        <v>31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</row>
    <row r="7" spans="1:17" x14ac:dyDescent="0.35">
      <c r="A7" s="6" t="s">
        <v>32</v>
      </c>
      <c r="B7" s="6" t="s">
        <v>33</v>
      </c>
      <c r="C7" s="7">
        <v>273</v>
      </c>
      <c r="D7" s="7">
        <v>283</v>
      </c>
      <c r="E7" s="7">
        <v>38</v>
      </c>
      <c r="F7" s="7">
        <v>51</v>
      </c>
      <c r="G7" s="7">
        <v>10</v>
      </c>
      <c r="H7" s="7">
        <v>13</v>
      </c>
      <c r="I7" s="7">
        <v>150</v>
      </c>
      <c r="J7" s="7">
        <v>154</v>
      </c>
      <c r="K7" s="7">
        <v>3</v>
      </c>
      <c r="L7" s="7">
        <v>0</v>
      </c>
      <c r="M7" s="7">
        <v>406</v>
      </c>
      <c r="N7" s="7">
        <v>441</v>
      </c>
      <c r="O7" s="7">
        <v>185</v>
      </c>
      <c r="P7" s="7">
        <v>201</v>
      </c>
      <c r="Q7" s="7">
        <v>2209</v>
      </c>
    </row>
    <row r="8" spans="1:17" x14ac:dyDescent="0.35">
      <c r="A8" s="6" t="s">
        <v>34</v>
      </c>
      <c r="B8" s="6" t="s">
        <v>35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7" x14ac:dyDescent="0.35">
      <c r="A9" s="6" t="s">
        <v>36</v>
      </c>
      <c r="B9" s="6" t="s">
        <v>25</v>
      </c>
      <c r="C9" s="7">
        <v>429</v>
      </c>
      <c r="D9" s="7">
        <v>429</v>
      </c>
      <c r="E9" s="7">
        <v>88</v>
      </c>
      <c r="F9" s="7">
        <v>69</v>
      </c>
      <c r="G9" s="7">
        <v>16</v>
      </c>
      <c r="H9" s="7">
        <v>15</v>
      </c>
      <c r="I9" s="7">
        <v>232</v>
      </c>
      <c r="J9" s="7">
        <v>228</v>
      </c>
      <c r="K9" s="7">
        <v>3</v>
      </c>
      <c r="L9" s="7">
        <v>2</v>
      </c>
      <c r="M9" s="7">
        <v>669</v>
      </c>
      <c r="N9" s="7">
        <v>636</v>
      </c>
      <c r="O9" s="7">
        <v>305</v>
      </c>
      <c r="P9" s="7">
        <v>284</v>
      </c>
      <c r="Q9" s="7">
        <v>3405</v>
      </c>
    </row>
    <row r="10" spans="1:17" x14ac:dyDescent="0.35">
      <c r="A10" s="6" t="s">
        <v>14</v>
      </c>
      <c r="B10" s="6" t="s">
        <v>14</v>
      </c>
      <c r="C10" s="7">
        <v>439</v>
      </c>
      <c r="D10" s="7">
        <v>461</v>
      </c>
      <c r="E10" s="7">
        <v>84</v>
      </c>
      <c r="F10" s="7">
        <v>75</v>
      </c>
      <c r="G10" s="7">
        <v>14</v>
      </c>
      <c r="H10" s="7">
        <v>18</v>
      </c>
      <c r="I10" s="7">
        <v>248</v>
      </c>
      <c r="J10" s="7">
        <v>244</v>
      </c>
      <c r="K10" s="7">
        <v>6</v>
      </c>
      <c r="L10" s="7">
        <v>2</v>
      </c>
      <c r="M10" s="7">
        <v>677</v>
      </c>
      <c r="N10" s="7">
        <v>720</v>
      </c>
      <c r="O10" s="7">
        <v>333</v>
      </c>
      <c r="P10" s="7">
        <v>309</v>
      </c>
      <c r="Q10" s="7">
        <v>3630</v>
      </c>
    </row>
    <row r="11" spans="1:17" x14ac:dyDescent="0.35">
      <c r="A11" s="6" t="s">
        <v>15</v>
      </c>
      <c r="B11" s="6" t="s">
        <v>15</v>
      </c>
      <c r="C11" s="7">
        <v>452</v>
      </c>
      <c r="D11" s="7">
        <v>453</v>
      </c>
      <c r="E11" s="7">
        <v>86</v>
      </c>
      <c r="F11" s="7">
        <v>86</v>
      </c>
      <c r="G11" s="7">
        <v>15</v>
      </c>
      <c r="H11" s="7">
        <v>13</v>
      </c>
      <c r="I11" s="7">
        <v>242</v>
      </c>
      <c r="J11" s="7">
        <v>235</v>
      </c>
      <c r="K11" s="7">
        <v>4</v>
      </c>
      <c r="L11" s="7">
        <v>1</v>
      </c>
      <c r="M11" s="7">
        <v>693</v>
      </c>
      <c r="N11" s="7">
        <v>671</v>
      </c>
      <c r="O11" s="7">
        <v>328</v>
      </c>
      <c r="P11" s="7">
        <v>277</v>
      </c>
      <c r="Q11" s="7">
        <v>3556</v>
      </c>
    </row>
    <row r="12" spans="1:17" x14ac:dyDescent="0.35">
      <c r="A12" s="6" t="s">
        <v>16</v>
      </c>
      <c r="B12" s="6" t="s">
        <v>16</v>
      </c>
      <c r="C12" s="7">
        <v>451</v>
      </c>
      <c r="D12" s="7">
        <v>417</v>
      </c>
      <c r="E12" s="7">
        <v>101</v>
      </c>
      <c r="F12" s="7">
        <v>101</v>
      </c>
      <c r="G12" s="7">
        <v>21</v>
      </c>
      <c r="H12" s="7">
        <v>18</v>
      </c>
      <c r="I12" s="7">
        <v>232</v>
      </c>
      <c r="J12" s="7">
        <v>244</v>
      </c>
      <c r="K12" s="7">
        <v>2</v>
      </c>
      <c r="L12" s="7">
        <v>3</v>
      </c>
      <c r="M12" s="7">
        <v>762</v>
      </c>
      <c r="N12" s="7">
        <v>685</v>
      </c>
      <c r="O12" s="7">
        <v>313</v>
      </c>
      <c r="P12" s="7">
        <v>316</v>
      </c>
      <c r="Q12" s="7">
        <v>3666</v>
      </c>
    </row>
    <row r="13" spans="1:17" x14ac:dyDescent="0.35">
      <c r="A13" s="6" t="s">
        <v>17</v>
      </c>
      <c r="B13" s="6" t="s">
        <v>17</v>
      </c>
      <c r="C13" s="7">
        <v>452</v>
      </c>
      <c r="D13" s="7">
        <v>422</v>
      </c>
      <c r="E13" s="7">
        <v>99</v>
      </c>
      <c r="F13" s="7">
        <v>78</v>
      </c>
      <c r="G13" s="7">
        <v>29</v>
      </c>
      <c r="H13" s="7">
        <v>23</v>
      </c>
      <c r="I13" s="7">
        <v>250</v>
      </c>
      <c r="J13" s="7">
        <v>223</v>
      </c>
      <c r="K13" s="7">
        <v>2</v>
      </c>
      <c r="L13" s="7">
        <v>0</v>
      </c>
      <c r="M13" s="7">
        <v>698</v>
      </c>
      <c r="N13" s="7">
        <v>655</v>
      </c>
      <c r="O13" s="7">
        <v>284</v>
      </c>
      <c r="P13" s="7">
        <v>265</v>
      </c>
      <c r="Q13" s="7">
        <v>3480</v>
      </c>
    </row>
    <row r="14" spans="1:17" x14ac:dyDescent="0.35">
      <c r="A14" s="6" t="s">
        <v>18</v>
      </c>
      <c r="B14" s="6" t="s">
        <v>18</v>
      </c>
      <c r="C14" s="7">
        <v>487</v>
      </c>
      <c r="D14" s="7">
        <v>484</v>
      </c>
      <c r="E14" s="7">
        <v>126</v>
      </c>
      <c r="F14" s="7">
        <v>91</v>
      </c>
      <c r="G14" s="7">
        <v>14</v>
      </c>
      <c r="H14" s="7">
        <v>18</v>
      </c>
      <c r="I14" s="7">
        <v>270</v>
      </c>
      <c r="J14" s="7">
        <v>240</v>
      </c>
      <c r="K14" s="7">
        <v>3</v>
      </c>
      <c r="L14" s="7">
        <v>2</v>
      </c>
      <c r="M14" s="7">
        <v>774</v>
      </c>
      <c r="N14" s="7">
        <v>723</v>
      </c>
      <c r="O14" s="7">
        <v>324</v>
      </c>
      <c r="P14" s="7">
        <v>308</v>
      </c>
      <c r="Q14" s="7">
        <v>3865</v>
      </c>
    </row>
    <row r="15" spans="1:17" x14ac:dyDescent="0.35">
      <c r="A15" s="6" t="s">
        <v>19</v>
      </c>
      <c r="B15" s="6" t="s">
        <v>19</v>
      </c>
      <c r="C15" s="7">
        <v>567</v>
      </c>
      <c r="D15" s="7">
        <v>567</v>
      </c>
      <c r="E15" s="7">
        <v>118</v>
      </c>
      <c r="F15" s="7">
        <v>106</v>
      </c>
      <c r="G15" s="7">
        <v>18</v>
      </c>
      <c r="H15" s="7">
        <v>21</v>
      </c>
      <c r="I15" s="7">
        <v>299</v>
      </c>
      <c r="J15" s="7">
        <v>306</v>
      </c>
      <c r="K15" s="7">
        <v>4</v>
      </c>
      <c r="L15" s="7">
        <v>0</v>
      </c>
      <c r="M15" s="7">
        <v>846</v>
      </c>
      <c r="N15" s="7">
        <v>808</v>
      </c>
      <c r="O15" s="7">
        <v>315</v>
      </c>
      <c r="P15" s="7">
        <v>335</v>
      </c>
      <c r="Q15" s="7">
        <v>4310</v>
      </c>
    </row>
    <row r="16" spans="1:17" x14ac:dyDescent="0.35">
      <c r="A16" s="6" t="s">
        <v>20</v>
      </c>
      <c r="B16" s="6" t="s">
        <v>20</v>
      </c>
      <c r="C16" s="7">
        <v>638</v>
      </c>
      <c r="D16" s="7">
        <v>630</v>
      </c>
      <c r="E16" s="7">
        <v>121</v>
      </c>
      <c r="F16" s="7">
        <v>129</v>
      </c>
      <c r="G16" s="7">
        <v>9</v>
      </c>
      <c r="H16" s="7">
        <v>9</v>
      </c>
      <c r="I16" s="7">
        <v>286</v>
      </c>
      <c r="J16" s="7">
        <v>318</v>
      </c>
      <c r="K16" s="7">
        <v>2</v>
      </c>
      <c r="L16" s="7">
        <v>3</v>
      </c>
      <c r="M16" s="7">
        <v>905</v>
      </c>
      <c r="N16" s="7">
        <v>900</v>
      </c>
      <c r="O16" s="7">
        <v>367</v>
      </c>
      <c r="P16" s="7">
        <v>339</v>
      </c>
      <c r="Q16" s="7">
        <v>4657</v>
      </c>
    </row>
    <row r="17" spans="1:17" x14ac:dyDescent="0.35">
      <c r="A17" s="6" t="s">
        <v>21</v>
      </c>
      <c r="B17" s="6" t="s">
        <v>21</v>
      </c>
      <c r="C17" s="7">
        <v>639</v>
      </c>
      <c r="D17" s="7">
        <v>652</v>
      </c>
      <c r="E17" s="7">
        <v>136</v>
      </c>
      <c r="F17" s="7">
        <v>137</v>
      </c>
      <c r="G17" s="7">
        <v>15</v>
      </c>
      <c r="H17" s="7">
        <v>15</v>
      </c>
      <c r="I17" s="7">
        <v>260</v>
      </c>
      <c r="J17" s="7">
        <v>264</v>
      </c>
      <c r="K17" s="7">
        <v>2</v>
      </c>
      <c r="L17" s="7">
        <v>4</v>
      </c>
      <c r="M17" s="7">
        <v>995</v>
      </c>
      <c r="N17" s="7">
        <v>988</v>
      </c>
      <c r="O17" s="7">
        <v>376</v>
      </c>
      <c r="P17" s="7">
        <v>351</v>
      </c>
      <c r="Q17" s="7">
        <v>4834</v>
      </c>
    </row>
    <row r="18" spans="1:17" x14ac:dyDescent="0.35">
      <c r="A18" s="6" t="s">
        <v>22</v>
      </c>
      <c r="B18" s="6" t="s">
        <v>22</v>
      </c>
      <c r="C18" s="7">
        <v>750</v>
      </c>
      <c r="D18" s="7">
        <v>773</v>
      </c>
      <c r="E18" s="7">
        <v>182</v>
      </c>
      <c r="F18" s="7">
        <v>172</v>
      </c>
      <c r="G18" s="7">
        <v>17</v>
      </c>
      <c r="H18" s="7">
        <v>20</v>
      </c>
      <c r="I18" s="7">
        <v>263</v>
      </c>
      <c r="J18" s="7">
        <v>274</v>
      </c>
      <c r="K18" s="7">
        <v>2</v>
      </c>
      <c r="L18" s="7">
        <v>6</v>
      </c>
      <c r="M18" s="7">
        <v>1351</v>
      </c>
      <c r="N18" s="7">
        <v>1391</v>
      </c>
      <c r="O18" s="7">
        <v>513</v>
      </c>
      <c r="P18" s="7">
        <v>521</v>
      </c>
      <c r="Q18" s="7">
        <v>6235</v>
      </c>
    </row>
    <row r="19" spans="1:17" x14ac:dyDescent="0.35">
      <c r="A19" s="6" t="s">
        <v>23</v>
      </c>
      <c r="B19" s="6" t="s">
        <v>23</v>
      </c>
      <c r="C19" s="7">
        <v>671</v>
      </c>
      <c r="D19" s="7">
        <v>732</v>
      </c>
      <c r="E19" s="7">
        <v>147</v>
      </c>
      <c r="F19" s="7">
        <v>160</v>
      </c>
      <c r="G19" s="7">
        <v>12</v>
      </c>
      <c r="H19" s="7">
        <v>25</v>
      </c>
      <c r="I19" s="7">
        <v>214</v>
      </c>
      <c r="J19" s="7">
        <v>240</v>
      </c>
      <c r="K19" s="7">
        <v>4</v>
      </c>
      <c r="L19" s="7">
        <v>8</v>
      </c>
      <c r="M19" s="7">
        <v>1249</v>
      </c>
      <c r="N19" s="7">
        <v>1322</v>
      </c>
      <c r="O19" s="7">
        <v>383</v>
      </c>
      <c r="P19" s="7">
        <v>453</v>
      </c>
      <c r="Q19" s="7">
        <v>5620</v>
      </c>
    </row>
    <row r="20" spans="1:17" x14ac:dyDescent="0.35">
      <c r="A20" s="6" t="s">
        <v>24</v>
      </c>
      <c r="B20" s="6" t="s">
        <v>24</v>
      </c>
      <c r="C20" s="7">
        <v>590</v>
      </c>
      <c r="D20" s="7">
        <v>680</v>
      </c>
      <c r="E20" s="7">
        <v>156</v>
      </c>
      <c r="F20" s="7">
        <v>183</v>
      </c>
      <c r="G20" s="7">
        <v>15</v>
      </c>
      <c r="H20" s="7">
        <v>20</v>
      </c>
      <c r="I20" s="7">
        <v>182</v>
      </c>
      <c r="J20" s="7">
        <v>222</v>
      </c>
      <c r="K20" s="7">
        <v>3</v>
      </c>
      <c r="L20" s="7">
        <v>9</v>
      </c>
      <c r="M20" s="7">
        <v>1251</v>
      </c>
      <c r="N20" s="7">
        <v>1422</v>
      </c>
      <c r="O20" s="7">
        <v>347</v>
      </c>
      <c r="P20" s="7">
        <v>511</v>
      </c>
      <c r="Q20" s="7">
        <v>5591</v>
      </c>
    </row>
    <row r="21" spans="1:17" x14ac:dyDescent="0.35">
      <c r="A21" s="2">
        <v>12</v>
      </c>
      <c r="B21" s="2">
        <v>12</v>
      </c>
      <c r="C21" s="7">
        <v>489</v>
      </c>
      <c r="D21" s="7">
        <v>592</v>
      </c>
      <c r="E21" s="7">
        <v>103</v>
      </c>
      <c r="F21" s="7">
        <v>125</v>
      </c>
      <c r="G21" s="7">
        <v>17</v>
      </c>
      <c r="H21" s="7">
        <v>16</v>
      </c>
      <c r="I21" s="7">
        <v>141</v>
      </c>
      <c r="J21" s="7">
        <v>187</v>
      </c>
      <c r="K21" s="7">
        <v>5</v>
      </c>
      <c r="L21" s="7">
        <v>1</v>
      </c>
      <c r="M21" s="7">
        <v>988</v>
      </c>
      <c r="N21" s="7">
        <v>1246</v>
      </c>
      <c r="O21" s="7">
        <v>321</v>
      </c>
      <c r="P21" s="7">
        <v>403</v>
      </c>
      <c r="Q21" s="7">
        <v>4634</v>
      </c>
    </row>
    <row r="22" spans="1:17" x14ac:dyDescent="0.35">
      <c r="A22" s="2" t="s">
        <v>37</v>
      </c>
      <c r="B22" s="2" t="s">
        <v>38</v>
      </c>
      <c r="C22" s="7">
        <v>7</v>
      </c>
      <c r="D22" s="7">
        <v>0</v>
      </c>
      <c r="E22" s="7">
        <v>2</v>
      </c>
      <c r="F22" s="7">
        <v>0</v>
      </c>
      <c r="G22" s="7">
        <v>0</v>
      </c>
      <c r="H22" s="7">
        <v>0</v>
      </c>
      <c r="I22" s="7">
        <v>31</v>
      </c>
      <c r="J22" s="7">
        <v>0</v>
      </c>
      <c r="K22" s="7">
        <v>0</v>
      </c>
      <c r="L22" s="7">
        <v>0</v>
      </c>
      <c r="M22" s="7">
        <v>15</v>
      </c>
      <c r="N22" s="7">
        <v>0</v>
      </c>
      <c r="O22" s="7">
        <v>0</v>
      </c>
      <c r="P22" s="7">
        <v>0</v>
      </c>
      <c r="Q22" s="7">
        <v>55</v>
      </c>
    </row>
    <row r="23" spans="1:17" x14ac:dyDescent="0.35">
      <c r="Q23" s="19">
        <f>SUM(Q4:Q22)</f>
        <v>59755</v>
      </c>
    </row>
  </sheetData>
  <mergeCells count="2">
    <mergeCell ref="B2:Q2"/>
    <mergeCell ref="A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3643B-9972-41F5-9DF2-67174BBEAA6D}">
  <dimension ref="A1:A10"/>
  <sheetViews>
    <sheetView workbookViewId="0">
      <selection activeCell="A3" sqref="A3"/>
    </sheetView>
  </sheetViews>
  <sheetFormatPr defaultColWidth="9.1796875" defaultRowHeight="10.5" x14ac:dyDescent="0.25"/>
  <cols>
    <col min="1" max="1" width="108" style="28" customWidth="1"/>
    <col min="2" max="16384" width="9.1796875" style="21"/>
  </cols>
  <sheetData>
    <row r="1" spans="1:1" ht="29.25" customHeight="1" x14ac:dyDescent="0.35">
      <c r="A1" s="20" t="s">
        <v>53</v>
      </c>
    </row>
    <row r="2" spans="1:1" ht="14" x14ac:dyDescent="0.3">
      <c r="A2" s="22" t="s">
        <v>54</v>
      </c>
    </row>
    <row r="3" spans="1:1" ht="54" customHeight="1" x14ac:dyDescent="0.25">
      <c r="A3" s="23" t="s">
        <v>62</v>
      </c>
    </row>
    <row r="4" spans="1:1" ht="25.5" customHeight="1" x14ac:dyDescent="0.3">
      <c r="A4" s="24" t="s">
        <v>55</v>
      </c>
    </row>
    <row r="5" spans="1:1" ht="21" customHeight="1" x14ac:dyDescent="0.3">
      <c r="A5" s="24" t="s">
        <v>56</v>
      </c>
    </row>
    <row r="6" spans="1:1" ht="27.75" customHeight="1" x14ac:dyDescent="0.3">
      <c r="A6" s="25" t="s">
        <v>57</v>
      </c>
    </row>
    <row r="7" spans="1:1" ht="14" x14ac:dyDescent="0.3">
      <c r="A7" s="26" t="s">
        <v>58</v>
      </c>
    </row>
    <row r="8" spans="1:1" ht="14" x14ac:dyDescent="0.3">
      <c r="A8" s="26" t="s">
        <v>59</v>
      </c>
    </row>
    <row r="9" spans="1:1" ht="14" x14ac:dyDescent="0.3">
      <c r="A9" s="26" t="s">
        <v>60</v>
      </c>
    </row>
    <row r="10" spans="1:1" ht="22.9" customHeight="1" x14ac:dyDescent="0.25">
      <c r="A10" s="27" t="s">
        <v>61</v>
      </c>
    </row>
  </sheetData>
  <printOptions headings="1" gridLines="1"/>
  <pageMargins left="0.7" right="0.7" top="0.75" bottom="0.75" header="0.3" footer="0.3"/>
  <pageSetup orientation="landscape" r:id="rId1"/>
  <headerFooter>
    <oddFooter>&amp;Lkc-r&amp;CWorksheet:  &amp;A
File:  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owerApp xmlns="ca6ca0ad-ace6-4544-8ebb-9730054ae2bc">
      <Url xsi:nil="true"/>
      <Description xsi:nil="true"/>
    </PowerApp>
    <_ip_UnifiedCompliancePolicyProperties xmlns="http://schemas.microsoft.com/sharepoint/v3" xsi:nil="true"/>
    <AssignedTo xmlns="ca6ca0ad-ace6-4544-8ebb-9730054ae2bc" xsi:nil="true"/>
    <SharepointItem xmlns="ca6ca0ad-ace6-4544-8ebb-9730054ae2bc">
      <Url xsi:nil="true"/>
      <Description xsi:nil="true"/>
    </SharepointItem>
    <ParentID xmlns="ca6ca0ad-ace6-4544-8ebb-9730054ae2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67793C5D781249BB855306DDFE4854" ma:contentTypeVersion="19" ma:contentTypeDescription="Create a new document." ma:contentTypeScope="" ma:versionID="878a97bf6701c146e3db983971ada407">
  <xsd:schema xmlns:xsd="http://www.w3.org/2001/XMLSchema" xmlns:xs="http://www.w3.org/2001/XMLSchema" xmlns:p="http://schemas.microsoft.com/office/2006/metadata/properties" xmlns:ns1="http://schemas.microsoft.com/sharepoint/v3" xmlns:ns2="ca6ca0ad-ace6-4544-8ebb-9730054ae2bc" xmlns:ns3="2b426abd-aa43-48b1-af4c-b30b4f31ac28" targetNamespace="http://schemas.microsoft.com/office/2006/metadata/properties" ma:root="true" ma:fieldsID="636237376940b2db89c33fe8d1834651" ns1:_="" ns2:_="" ns3:_="">
    <xsd:import namespace="http://schemas.microsoft.com/sharepoint/v3"/>
    <xsd:import namespace="ca6ca0ad-ace6-4544-8ebb-9730054ae2bc"/>
    <xsd:import namespace="2b426abd-aa43-48b1-af4c-b30b4f31ac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ParentID" minOccurs="0"/>
                <xsd:element ref="ns2:PowerApp" minOccurs="0"/>
                <xsd:element ref="ns2:SharepointItem" minOccurs="0"/>
                <xsd:element ref="ns2:AssignedTo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ca0ad-ace6-4544-8ebb-9730054ae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ParentID" ma:index="22" nillable="true" ma:displayName="ParentID" ma:format="Dropdown" ma:internalName="ParentID">
      <xsd:simpleType>
        <xsd:restriction base="dms:Text">
          <xsd:maxLength value="255"/>
        </xsd:restriction>
      </xsd:simpleType>
    </xsd:element>
    <xsd:element name="PowerApp" ma:index="23" nillable="true" ma:displayName="PowerApp" ma:format="Hyperlink" ma:internalName="PowerApp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harepointItem" ma:index="24" nillable="true" ma:displayName="Sharepoint Item" ma:format="Hyperlink" ma:internalName="SharepointItem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ssignedTo" ma:index="25" nillable="true" ma:displayName="AssignedTo" ma:format="Dropdown" ma:internalName="AssignedTo">
      <xsd:simpleType>
        <xsd:restriction base="dms:Text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26abd-aa43-48b1-af4c-b30b4f31ac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4A0E6A-1A0D-4225-9838-F750536ECC6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a6ca0ad-ace6-4544-8ebb-9730054ae2bc"/>
  </ds:schemaRefs>
</ds:datastoreItem>
</file>

<file path=customXml/itemProps2.xml><?xml version="1.0" encoding="utf-8"?>
<ds:datastoreItem xmlns:ds="http://schemas.openxmlformats.org/officeDocument/2006/customXml" ds:itemID="{238A6AF0-7064-41FF-9669-FEE30F3C40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F62EAC-BD2C-4324-8EDC-E10EE6762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6ca0ad-ace6-4544-8ebb-9730054ae2bc"/>
    <ds:schemaRef ds:uri="2b426abd-aa43-48b1-af4c-b30b4f31ac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STATE-Public V1 </vt:lpstr>
      <vt:lpstr>STATE-Public V2</vt:lpstr>
      <vt:lpstr>Charter</vt:lpstr>
      <vt:lpstr>Read 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Yidong Zhang</dc:creator>
  <cp:lastModifiedBy>Yidong Zhang</cp:lastModifiedBy>
  <dcterms:created xsi:type="dcterms:W3CDTF">2021-12-09T23:14:57Z</dcterms:created>
  <dcterms:modified xsi:type="dcterms:W3CDTF">2022-07-08T14:15:24Z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0x0101006167793C5D781249BB855306DDFE4854</vt:lpwstr>
  </property>
</Properties>
</file>