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60" windowWidth="18468" windowHeight="9000"/>
  </bookViews>
  <sheets>
    <sheet name="May comp 91% vs 88.62%" sheetId="1" r:id="rId1"/>
    <sheet name="March,April &amp; May Loss" sheetId="2" r:id="rId2"/>
  </sheets>
  <definedNames>
    <definedName name="_xlnm._FilterDatabase" localSheetId="1" hidden="1">'March,April &amp; May Loss'!$A$3:$H$3</definedName>
    <definedName name="_xlnm.Print_Titles" localSheetId="1">'March,April &amp; May Loss'!$1:$3</definedName>
    <definedName name="_xlnm.Print_Titles" localSheetId="0">'May comp 91% vs 88.62%'!$1:$4</definedName>
  </definedNames>
  <calcPr calcId="14562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4" i="2"/>
  <c r="A548" i="2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" i="1"/>
  <c r="A549" i="1"/>
  <c r="F549" i="1"/>
  <c r="E549" i="1"/>
  <c r="G549" i="1" l="1"/>
</calcChain>
</file>

<file path=xl/sharedStrings.xml><?xml version="1.0" encoding="utf-8"?>
<sst xmlns="http://schemas.openxmlformats.org/spreadsheetml/2006/main" count="4375" uniqueCount="894">
  <si>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</si>
  <si>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</si>
  <si>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</si>
  <si>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</si>
  <si>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</si>
  <si>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</si>
  <si>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</si>
  <si>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</si>
  <si>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</si>
  <si>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</si>
  <si>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</si>
  <si>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</si>
  <si>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</si>
  <si>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</si>
  <si>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</si>
  <si>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</si>
  <si>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</si>
  <si>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</si>
  <si>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</si>
  <si>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</si>
  <si>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</si>
  <si>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</si>
  <si>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</si>
  <si>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</si>
  <si>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</si>
  <si>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</si>
  <si>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</si>
  <si>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</si>
  <si>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</si>
  <si>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</si>
  <si>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</si>
  <si>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</si>
  <si>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</si>
  <si>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</si>
  <si>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</si>
  <si>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</si>
  <si>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</si>
  <si>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</si>
  <si>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</si>
  <si>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</si>
  <si>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</si>
  <si>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</si>
  <si>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</si>
  <si>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</si>
  <si>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</si>
  <si>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</si>
  <si>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</si>
  <si>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</si>
  <si>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</si>
  <si>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</si>
  <si>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</si>
  <si>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</si>
  <si>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</si>
  <si>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</si>
  <si>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</si>
  <si>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</si>
  <si>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</si>
  <si>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</si>
  <si>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</si>
  <si>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</si>
  <si>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</si>
  <si>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</si>
  <si>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</si>
  <si>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</si>
  <si>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</si>
  <si>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</si>
  <si>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</si>
  <si>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</si>
  <si>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</si>
  <si>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</si>
  <si>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</si>
  <si>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</si>
  <si>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</si>
  <si>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</si>
  <si>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</si>
  <si>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</si>
  <si>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</si>
  <si>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</si>
  <si>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</si>
  <si>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</si>
  <si>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</si>
  <si>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</si>
  <si>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</si>
  <si>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</si>
  <si>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</si>
  <si>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</si>
  <si>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</si>
  <si>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</si>
  <si>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</si>
  <si>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</si>
  <si>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</si>
  <si>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</si>
  <si>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</si>
  <si>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</si>
  <si>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</si>
  <si>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</si>
  <si>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</si>
  <si>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</si>
  <si>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</si>
  <si>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</si>
  <si>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</si>
  <si>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</si>
  <si>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</si>
  <si>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</si>
  <si>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</si>
  <si>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</si>
  <si>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</si>
  <si>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</si>
  <si>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</si>
  <si>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</si>
  <si>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</si>
  <si>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</si>
  <si>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</si>
  <si>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</si>
  <si>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</si>
  <si>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</si>
  <si>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</si>
  <si>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</si>
  <si>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</si>
  <si>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</si>
  <si>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</si>
  <si>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</si>
  <si>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</si>
  <si>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</si>
  <si>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</si>
  <si>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</si>
  <si>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</si>
  <si>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</si>
  <si>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</si>
  <si>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</si>
  <si>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</si>
  <si>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</si>
  <si>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</si>
  <si>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</si>
  <si>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</si>
  <si>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</si>
  <si>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</si>
  <si>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</si>
  <si>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</si>
  <si>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</si>
  <si>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</si>
  <si>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</si>
  <si>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</si>
  <si>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</si>
  <si>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</si>
  <si>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</si>
  <si>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</si>
  <si>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</si>
  <si>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</si>
  <si>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</si>
  <si>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</si>
  <si>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</si>
  <si>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</si>
  <si>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</si>
  <si>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</si>
  <si>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</si>
  <si>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</si>
  <si>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</si>
  <si>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</si>
  <si>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</si>
  <si>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</si>
  <si>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</si>
  <si>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</si>
  <si>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</si>
  <si>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</si>
  <si>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</si>
  <si>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</si>
  <si>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</si>
  <si>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</si>
  <si>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</si>
  <si>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</si>
  <si>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</si>
  <si>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</si>
  <si>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</si>
  <si>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</si>
  <si>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</si>
  <si>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</si>
  <si>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</si>
  <si>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</si>
  <si>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</si>
  <si>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</si>
  <si>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</si>
  <si>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</si>
  <si>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</si>
  <si>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</si>
  <si>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</si>
  <si>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</si>
  <si>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</si>
  <si>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</si>
  <si>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</si>
  <si>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</si>
  <si>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</si>
  <si>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</si>
  <si>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</si>
  <si>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</si>
  <si>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</si>
  <si>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</si>
  <si>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</si>
  <si>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</si>
  <si>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</si>
  <si>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</si>
  <si>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</si>
  <si>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</si>
  <si>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</si>
  <si>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</si>
  <si>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</si>
  <si>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</si>
  <si>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</si>
  <si>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</si>
  <si>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</si>
  <si>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</si>
  <si>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</si>
  <si>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</si>
  <si>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</si>
  <si>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</si>
  <si>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</si>
  <si>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</si>
  <si>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</si>
  <si>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</si>
  <si>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</si>
  <si>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</si>
  <si>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</si>
  <si>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</si>
  <si>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</si>
  <si>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</si>
  <si>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</si>
  <si>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</si>
  <si>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</si>
  <si>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</si>
  <si>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</si>
  <si>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</si>
  <si>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</si>
  <si>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</si>
  <si>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</si>
  <si>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</si>
  <si>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</si>
  <si>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</si>
  <si>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</si>
  <si>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</si>
  <si>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</si>
  <si>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</si>
  <si>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</si>
  <si>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</si>
  <si>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</si>
  <si>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</si>
  <si>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</si>
  <si>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</si>
  <si>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</si>
  <si>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</si>
  <si>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</si>
  <si>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</si>
  <si>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</si>
  <si>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</si>
  <si>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</si>
  <si>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</si>
  <si>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</si>
  <si>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</si>
  <si>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</si>
  <si>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</si>
  <si>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</si>
  <si>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</si>
  <si>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</si>
  <si>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</si>
  <si>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</si>
  <si>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</si>
  <si>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</si>
  <si>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</si>
  <si>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</si>
  <si>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</si>
  <si>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</si>
  <si>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</si>
  <si>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</si>
  <si>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</si>
  <si>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</si>
  <si>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</si>
  <si>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</si>
  <si>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</si>
  <si>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</si>
  <si>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</si>
  <si>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</si>
  <si>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</si>
  <si>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</si>
  <si>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</si>
  <si>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</si>
  <si>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</si>
  <si>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</si>
  <si>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</si>
  <si>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</si>
  <si>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</si>
  <si>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</si>
  <si>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</si>
  <si>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</si>
  <si>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</si>
  <si>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</si>
  <si>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</si>
  <si>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</si>
  <si>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</si>
  <si>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</si>
  <si>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</si>
  <si>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</si>
  <si>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</si>
  <si>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</si>
  <si>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</si>
  <si>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</si>
  <si>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</si>
  <si>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</si>
  <si>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</si>
  <si>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</si>
  <si>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</si>
  <si>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</si>
  <si>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</si>
  <si>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</si>
  <si>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</si>
  <si>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</si>
  <si>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</si>
  <si>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</si>
  <si>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</si>
  <si>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</si>
  <si>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</si>
  <si>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</si>
  <si>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</si>
  <si>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</si>
  <si>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</si>
  <si>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</si>
  <si>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</si>
  <si>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</si>
  <si>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</si>
  <si>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</si>
  <si>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</si>
  <si>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</si>
  <si>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</si>
  <si>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</si>
  <si>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</si>
  <si>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</si>
  <si>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</si>
  <si>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</si>
  <si>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</si>
  <si>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</si>
  <si>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</si>
  <si>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</si>
  <si>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</si>
  <si>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</si>
  <si>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</si>
  <si>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</si>
  <si>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</si>
  <si>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</si>
  <si>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</si>
  <si>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</si>
  <si>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</si>
  <si>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</si>
  <si>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</si>
  <si>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</si>
  <si>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</si>
  <si>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</si>
  <si>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</si>
  <si>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</si>
  <si>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</si>
  <si>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</si>
  <si>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</si>
  <si>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</si>
  <si>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</si>
  <si>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</si>
  <si>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</si>
  <si>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</si>
  <si>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</si>
  <si>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</si>
  <si>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</si>
  <si>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</si>
  <si>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</si>
  <si>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</si>
  <si>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</si>
  <si>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</si>
  <si>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</si>
  <si>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</si>
  <si>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</si>
  <si>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</si>
  <si>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</si>
  <si>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</si>
  <si>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</si>
  <si>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</si>
  <si>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</si>
  <si>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</si>
  <si>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</si>
  <si>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</si>
  <si>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</si>
  <si>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</si>
  <si>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</si>
  <si>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</si>
  <si>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</si>
  <si>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</si>
  <si>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</si>
  <si>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</si>
  <si>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</si>
  <si>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</si>
  <si>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</si>
  <si>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</si>
  <si>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</si>
  <si>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</si>
  <si>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</si>
  <si>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</si>
  <si>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</si>
  <si>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</si>
  <si>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</si>
  <si>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</si>
  <si>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</si>
  <si>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</si>
  <si>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</si>
  <si>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</si>
  <si>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</si>
  <si>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</si>
  <si>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</si>
  <si>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</si>
  <si>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</si>
  <si>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</si>
  <si>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</si>
  <si>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</si>
  <si>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</si>
  <si>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</si>
  <si>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</si>
  <si>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</si>
  <si>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</si>
  <si>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</si>
  <si>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</si>
  <si>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</si>
  <si>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</si>
  <si>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</si>
  <si>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</si>
  <si>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</si>
  <si>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</si>
  <si>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</si>
  <si>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</si>
  <si>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</si>
  <si>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</si>
  <si>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</si>
  <si>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</si>
  <si>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</si>
  <si>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</si>
  <si>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</si>
  <si>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</si>
  <si>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</si>
  <si>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</si>
  <si>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</si>
  <si>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</si>
  <si>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</si>
  <si>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</si>
  <si>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</si>
  <si>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</si>
  <si>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</si>
  <si>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</si>
  <si>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</si>
  <si>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</si>
  <si>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</si>
  <si>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</si>
  <si>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</si>
  <si>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</si>
  <si>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</si>
  <si>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</si>
  <si>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</si>
  <si>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</si>
  <si>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</si>
  <si>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</si>
  <si>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</si>
  <si>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</si>
  <si>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</si>
  <si>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</si>
  <si>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</si>
  <si>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</si>
  <si>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</si>
  <si>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</si>
  <si>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</si>
  <si>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</si>
  <si>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</si>
  <si>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</si>
  <si>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</si>
  <si>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</si>
  <si>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</si>
  <si>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</si>
  <si>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</si>
  <si>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</si>
  <si>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</si>
  <si>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</si>
  <si>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</si>
  <si>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</si>
  <si>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</si>
  <si>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</si>
  <si>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</si>
  <si>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</si>
  <si>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</si>
  <si>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</si>
  <si>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</si>
  <si>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</si>
  <si>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</si>
  <si>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</si>
  <si>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</si>
  <si>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</si>
  <si>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</si>
  <si>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</si>
  <si>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</si>
  <si>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</si>
  <si>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</si>
  <si>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</si>
  <si>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</si>
  <si>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</si>
  <si>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</si>
  <si>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</si>
  <si>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</si>
  <si>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</si>
  <si>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</si>
  <si>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</si>
  <si>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</si>
  <si>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</si>
  <si>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</si>
  <si>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</si>
  <si>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</si>
  <si>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</si>
  <si>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</si>
  <si>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</si>
  <si>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</si>
  <si>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</si>
  <si>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</si>
  <si>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</si>
  <si>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</si>
  <si>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</si>
  <si>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</si>
  <si>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</si>
  <si>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</si>
  <si>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</si>
  <si>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</si>
  <si>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</si>
  <si>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</si>
  <si>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</si>
  <si>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</si>
  <si>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</si>
  <si>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</si>
  <si>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</si>
  <si>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</si>
  <si>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</si>
  <si>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</si>
  <si>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</si>
  <si>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</si>
  <si>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</si>
  <si>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</si>
  <si>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</si>
  <si>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</si>
  <si>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</si>
  <si>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</si>
  <si>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</si>
  <si>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</si>
  <si>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</si>
  <si>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</si>
  <si>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</si>
  <si>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</si>
  <si>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</si>
  <si>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</si>
  <si>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</si>
  <si>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</si>
  <si>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</si>
  <si>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</si>
  <si>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</si>
  <si>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</si>
  <si>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</si>
  <si>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</si>
  <si>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</si>
  <si>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</si>
  <si>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</si>
  <si>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</si>
  <si>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</si>
  <si>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</si>
  <si>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</si>
  <si>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</si>
  <si>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</si>
  <si>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</si>
  <si>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</si>
  <si>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</si>
  <si>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</si>
  <si>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</si>
  <si>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</si>
  <si>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</si>
  <si>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</si>
  <si>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E002</t>
  </si>
  <si>
    <t xml:space="preserve">OKC CHARTER: SEEWORTH ACADEMY </t>
  </si>
  <si>
    <t>E003</t>
  </si>
  <si>
    <t>OKC CHARTER: HUPFELD/W VILLAGE</t>
  </si>
  <si>
    <t>E005</t>
  </si>
  <si>
    <t>OKC CHARTER: DOVE SCIENCE ACAD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</si>
  <si>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</si>
  <si>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</si>
  <si>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</si>
  <si>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</si>
  <si>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</si>
  <si>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</si>
  <si>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E013</t>
  </si>
  <si>
    <t xml:space="preserve">OKC CHARTER: DOVE SCIENCE ES  </t>
  </si>
  <si>
    <t>E016</t>
  </si>
  <si>
    <t xml:space="preserve">OKC CHARTER: HARPER ACADEMY   </t>
  </si>
  <si>
    <t>E020</t>
  </si>
  <si>
    <t xml:space="preserve">OKC CHARTER: LIGHTHOUSE OKC   </t>
  </si>
  <si>
    <t>E021</t>
  </si>
  <si>
    <t>OKC CHARTER: SANTA FE SOUTH CHARTERS</t>
  </si>
  <si>
    <t>G004</t>
  </si>
  <si>
    <t xml:space="preserve">ASTEC CHARTERS                </t>
  </si>
  <si>
    <t>G007</t>
  </si>
  <si>
    <t xml:space="preserve">JOHN W REX CHARTER ELEMENTARY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</si>
  <si>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</si>
  <si>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</si>
  <si>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</si>
  <si>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</si>
  <si>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</si>
  <si>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</si>
  <si>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</si>
  <si>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</si>
  <si>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</si>
  <si>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</si>
  <si>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</si>
  <si>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</si>
  <si>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</si>
  <si>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</si>
  <si>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</si>
  <si>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</si>
  <si>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</si>
  <si>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</si>
  <si>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</si>
  <si>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</si>
  <si>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</si>
  <si>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</si>
  <si>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</si>
  <si>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</si>
  <si>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</si>
  <si>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Z005</t>
  </si>
  <si>
    <t xml:space="preserve">ABLE CHARTER ABLE LEARNING    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</si>
  <si>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</si>
  <si>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</si>
  <si>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</si>
  <si>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</si>
  <si>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</si>
  <si>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</si>
  <si>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</si>
  <si>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</si>
  <si>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</si>
  <si>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</si>
  <si>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</si>
  <si>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</si>
  <si>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</si>
  <si>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</si>
  <si>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</si>
  <si>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</si>
  <si>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</si>
  <si>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</si>
  <si>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</si>
  <si>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</si>
  <si>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</si>
  <si>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</si>
  <si>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</si>
  <si>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</si>
  <si>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</si>
  <si>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</si>
  <si>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</si>
  <si>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</si>
  <si>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</si>
  <si>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</si>
  <si>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</si>
  <si>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</si>
  <si>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</si>
  <si>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</si>
  <si>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</si>
  <si>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</si>
  <si>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</si>
  <si>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</si>
  <si>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</si>
  <si>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</si>
  <si>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</si>
  <si>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</si>
  <si>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</si>
  <si>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</si>
  <si>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</si>
  <si>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</si>
  <si>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</si>
  <si>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</si>
  <si>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</si>
  <si>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</si>
  <si>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</si>
  <si>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</si>
  <si>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</si>
  <si>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</si>
  <si>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</si>
  <si>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</si>
  <si>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</si>
  <si>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</si>
  <si>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</si>
  <si>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</si>
  <si>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 xml:space="preserve">CANADIAN CHARTER: CARLTON LANDING ACADEMY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</si>
  <si>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</si>
  <si>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</si>
  <si>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</si>
  <si>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</si>
  <si>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</si>
  <si>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</si>
  <si>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</si>
  <si>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</si>
  <si>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</si>
  <si>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</si>
  <si>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</si>
  <si>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</si>
  <si>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</si>
  <si>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</si>
  <si>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</si>
  <si>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</si>
  <si>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</si>
  <si>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</si>
  <si>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</si>
  <si>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</si>
  <si>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</si>
  <si>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</si>
  <si>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</si>
  <si>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</si>
  <si>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</si>
  <si>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</si>
  <si>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</si>
  <si>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</si>
  <si>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</si>
  <si>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</si>
  <si>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</si>
  <si>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</si>
  <si>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</si>
  <si>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</si>
  <si>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</si>
  <si>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</si>
  <si>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</si>
  <si>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</si>
  <si>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</si>
  <si>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</si>
  <si>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</si>
  <si>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</si>
  <si>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</si>
  <si>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</si>
  <si>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</si>
  <si>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</si>
  <si>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</si>
  <si>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</si>
  <si>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</si>
  <si>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</si>
  <si>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</si>
  <si>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</si>
  <si>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</si>
  <si>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</si>
  <si>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</si>
  <si>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</si>
  <si>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</si>
  <si>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</si>
  <si>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</si>
  <si>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</si>
  <si>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</si>
  <si>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</si>
  <si>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</si>
  <si>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</si>
  <si>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</si>
  <si>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</si>
  <si>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</si>
  <si>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</si>
  <si>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</si>
  <si>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</si>
  <si>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</si>
  <si>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</si>
  <si>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</si>
  <si>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</si>
  <si>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</si>
  <si>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</si>
  <si>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</si>
  <si>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</si>
  <si>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</si>
  <si>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</si>
  <si>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</si>
  <si>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</si>
  <si>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</si>
  <si>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</si>
  <si>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</si>
  <si>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</si>
  <si>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</si>
  <si>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</si>
  <si>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</si>
  <si>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</si>
  <si>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</si>
  <si>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</si>
  <si>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</si>
  <si>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</si>
  <si>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</si>
  <si>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</si>
  <si>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</si>
  <si>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</si>
  <si>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</si>
  <si>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</si>
  <si>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</si>
  <si>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</si>
  <si>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</si>
  <si>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</si>
  <si>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</si>
  <si>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</si>
  <si>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</si>
  <si>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</si>
  <si>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</si>
  <si>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</si>
  <si>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</si>
  <si>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</si>
  <si>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</si>
  <si>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</si>
  <si>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</si>
  <si>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</si>
  <si>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</si>
  <si>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</si>
  <si>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</si>
  <si>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</si>
  <si>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</si>
  <si>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</si>
  <si>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</si>
  <si>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</si>
  <si>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TIPTON                        </t>
  </si>
  <si>
    <t xml:space="preserve">DAVIDSON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</si>
  <si>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</si>
  <si>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</si>
  <si>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</si>
  <si>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</si>
  <si>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</si>
  <si>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</si>
  <si>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</si>
  <si>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</si>
  <si>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</si>
  <si>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</si>
  <si>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</si>
  <si>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</si>
  <si>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</si>
  <si>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</si>
  <si>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</si>
  <si>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</si>
  <si>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</si>
  <si>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</si>
  <si>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</si>
  <si>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</si>
  <si>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</si>
  <si>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DISCOVERY SCHOOLS OF TULSA    </t>
  </si>
  <si>
    <t xml:space="preserve">SANKOFA MIDDLE SCHL (CHARTER) </t>
  </si>
  <si>
    <t>G005</t>
  </si>
  <si>
    <t>LANGSTON HUGHES ACAD ARTS-TECH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</si>
  <si>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</si>
  <si>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</si>
  <si>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</si>
  <si>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</si>
  <si>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</si>
  <si>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</si>
  <si>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</si>
  <si>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</si>
  <si>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</si>
  <si>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</si>
  <si>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</si>
  <si>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</si>
  <si>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</si>
  <si>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</si>
  <si>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</si>
  <si>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</si>
  <si>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</si>
  <si>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</si>
  <si>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</si>
  <si>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</si>
  <si>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</si>
  <si>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</si>
  <si>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</si>
  <si>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</si>
  <si>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</si>
  <si>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</si>
  <si>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</si>
  <si>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</si>
  <si>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</si>
  <si>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</si>
  <si>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</si>
  <si>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</si>
  <si>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</si>
  <si>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</si>
  <si>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</si>
  <si>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</si>
  <si>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</si>
  <si>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</si>
  <si>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</si>
  <si>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</si>
  <si>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</si>
  <si>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</si>
  <si>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</si>
  <si>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MARCH</t>
  </si>
  <si>
    <t>PAYMENT</t>
  </si>
  <si>
    <t>DIFFERENCE</t>
  </si>
  <si>
    <t>TOTALS</t>
  </si>
  <si>
    <t>APRIL</t>
  </si>
  <si>
    <t>LOSS</t>
  </si>
  <si>
    <t xml:space="preserve">TOTAL </t>
  </si>
  <si>
    <t>STATE AID</t>
  </si>
  <si>
    <t>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</si>
</sst>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2"/>
      <color theme="1"/>
      <name val="Times New Roman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">
    <xf numFmtId="0" fontId="0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9" fontId="9" fillId="0" borderId="0" xfId="0" applyNumberFormat="1" applyFont="1" applyFill="1" applyAlignment="1">
      <alignment horizontal="center"/>
    </xf>
    <xf numFmtId="10" fontId="10" fillId="0" borderId="0" xfId="0" applyNumberFormat="1" applyFont="1" applyFill="1" applyAlignment="1">
      <alignment horizontal="center"/>
    </xf>
    <xf numFmtId="0" fontId="11" fillId="0" borderId="0" xfId="1" applyFont="1" applyFill="1"/>
    <xf numFmtId="164" fontId="8" fillId="0" borderId="0" xfId="0" applyNumberFormat="1" applyFont="1" applyFill="1"/>
    <xf numFmtId="164" fontId="11" fillId="0" borderId="0" xfId="0" applyNumberFormat="1" applyFont="1" applyFill="1"/>
    <xf numFmtId="0" fontId="8" fillId="0" borderId="0" xfId="1" applyFont="1" applyFill="1"/>
    <xf numFmtId="0" fontId="8" fillId="0" borderId="0" xfId="3" applyFont="1" applyFill="1"/>
    <xf numFmtId="0" fontId="11" fillId="0" borderId="0" xfId="0" applyFont="1" applyFill="1" applyAlignment="1">
      <alignment horizontal="right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4" fontId="8" fillId="0" borderId="0" xfId="0" applyNumberFormat="1" applyFont="1" applyFill="1"/>
    <xf numFmtId="4" fontId="11" fillId="0" borderId="0" xfId="0" applyNumberFormat="1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8" fillId="0" borderId="0" xfId="0" applyNumberFormat="1" applyFont="1" applyFill="1"/>
    <xf numFmtId="0" fontId="13" fillId="0" borderId="0" xfId="0" applyFont="1" applyFill="1"/>
    <xf numFmtId="164" fontId="13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4" fillId="0" borderId="0" xfId="0" applyFont="1" applyFill="1"/>
    <xf numFmtId="164" fontId="15" fillId="0" borderId="0" xfId="0" applyNumberFormat="1" applyFont="1" applyFill="1"/>
    <xf numFmtId="164" fontId="12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3" fillId="0" borderId="0" xfId="3" applyFont="1" applyFill="1"/>
    <xf numFmtId="0" fontId="13" fillId="0" borderId="0" xfId="1" applyFont="1" applyFill="1"/>
    <xf numFmtId="0" fontId="15" fillId="0" borderId="0" xfId="1" applyFont="1" applyFill="1"/>
    <xf numFmtId="164" fontId="14" fillId="0" borderId="0" xfId="0" applyNumberFormat="1" applyFont="1" applyFill="1" applyAlignment="1">
      <alignment horizontal="center"/>
    </xf>
    <xf numFmtId="164" fontId="15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right"/>
    </xf>
  </cellXfs>
  <cellStyles count="42">
    <cellStyle name="Normal" xfId="0" builtinId="0"/>
    <cellStyle name="Normal 10" xfId="4"/>
    <cellStyle name="Normal 11" xfId="5"/>
    <cellStyle name="Normal 12" xfId="6"/>
    <cellStyle name="Normal 13" xfId="7"/>
    <cellStyle name="Normal 14" xfId="8"/>
    <cellStyle name="Normal 15" xfId="9"/>
    <cellStyle name="Normal 16" xfId="10"/>
    <cellStyle name="Normal 17" xfId="11"/>
    <cellStyle name="Normal 18" xfId="12"/>
    <cellStyle name="Normal 19" xfId="13"/>
    <cellStyle name="Normal 19 2" xfId="24"/>
    <cellStyle name="Normal 19 2 2" xfId="37"/>
    <cellStyle name="Normal 19 3" xfId="30"/>
    <cellStyle name="Normal 2" xfId="14"/>
    <cellStyle name="Normal 20" xfId="15"/>
    <cellStyle name="Normal 20 2" xfId="25"/>
    <cellStyle name="Normal 20 2 2" xfId="38"/>
    <cellStyle name="Normal 20 3" xfId="31"/>
    <cellStyle name="Normal 21" xfId="16"/>
    <cellStyle name="Normal 21 2" xfId="26"/>
    <cellStyle name="Normal 21 2 2" xfId="39"/>
    <cellStyle name="Normal 21 3" xfId="32"/>
    <cellStyle name="Normal 22" xfId="17"/>
    <cellStyle name="Normal 22 2" xfId="27"/>
    <cellStyle name="Normal 22 2 2" xfId="40"/>
    <cellStyle name="Normal 22 3" xfId="33"/>
    <cellStyle name="Normal 23" xfId="2"/>
    <cellStyle name="Normal 23 2" xfId="28"/>
    <cellStyle name="Normal 23 2 2" xfId="41"/>
    <cellStyle name="Normal 23 3" xfId="34"/>
    <cellStyle name="Normal 24" xfId="29"/>
    <cellStyle name="Normal 24 2" xfId="35"/>
    <cellStyle name="Normal 25" xfId="36"/>
    <cellStyle name="Normal 3" xfId="18"/>
    <cellStyle name="Normal 4" xfId="19"/>
    <cellStyle name="Normal 5" xfId="20"/>
    <cellStyle name="Normal 6" xfId="3"/>
    <cellStyle name="Normal 7" xfId="21"/>
    <cellStyle name="Normal 8" xfId="22"/>
    <cellStyle name="Normal 9" xfId="23"/>
    <cellStyle name="Normal_FY15 Midyear Alloc.123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9"/>
  <sheetViews>
    <sheetView tabSelected="1" view="pageLayout" zoomScaleNormal="100" workbookViewId="0">
      <selection sqref="A1:B1"/>
    </sheetView>
  </sheetViews>
  <sheetFormatPr defaultColWidth="9" defaultRowHeight="15.6" x14ac:dyDescent="0.3"/>
  <cols>
    <col min="1" max="1" width="5" style="1" customWidth="1"/>
    <col min="2" max="2" width="14.09765625" style="1" customWidth="1"/>
    <col min="3" max="3" width="9" style="1"/>
    <col min="4" max="4" width="45.59765625" style="1" customWidth="1"/>
    <col min="5" max="5" width="15" style="1" customWidth="1"/>
    <col min="6" max="6" width="14.19921875" style="14" customWidth="1"/>
    <col min="7" max="7" width="15.19921875" style="1" customWidth="1"/>
    <col min="8" max="16384" width="9" style="1"/>
  </cols>
  <sheetData>
    <row r="1" spans="1:7" x14ac:dyDescent="0.3">
      <c r="E1" s="18" t="s">
        <v>893</v>
      </c>
      <c r="F1" s="3" t="s">
        <v>893</v>
      </c>
      <c r="G1" s="4"/>
    </row>
    <row r="2" spans="1:7" x14ac:dyDescent="0.3">
      <c r="E2" s="18" t="s">
        <v>892</v>
      </c>
      <c r="F2" s="19" t="s">
        <v>892</v>
      </c>
      <c r="G2" s="4"/>
    </row>
    <row r="3" spans="1:7" x14ac:dyDescent="0.3">
      <c r="E3" s="18" t="s">
        <v>886</v>
      </c>
      <c r="F3" s="3" t="s">
        <v>886</v>
      </c>
      <c r="G3" s="4"/>
    </row>
    <row r="4" spans="1:7" x14ac:dyDescent="0.3">
      <c r="A4" s="5" t="s">
        <v>0</v>
      </c>
      <c r="B4" s="5"/>
      <c r="C4" s="5" t="s">
        <v>1</v>
      </c>
      <c r="D4" s="5"/>
      <c r="E4" s="6">
        <v>0.91</v>
      </c>
      <c r="F4" s="7">
        <v>0.88619999999999999</v>
      </c>
      <c r="G4" s="2" t="s">
        <v>887</v>
      </c>
    </row>
    <row r="5" spans="1:7" x14ac:dyDescent="0.3">
      <c r="A5" s="8" t="s">
        <v>2</v>
      </c>
      <c r="B5" s="8" t="s">
        <v>3</v>
      </c>
      <c r="C5" s="8" t="s">
        <v>4</v>
      </c>
      <c r="D5" s="8" t="s">
        <v>5</v>
      </c>
      <c r="E5" s="16">
        <v>71728</v>
      </c>
      <c r="F5" s="17">
        <v>57502</v>
      </c>
      <c r="G5" s="9">
        <f>E5-F5</f>
        <v>14226</v>
      </c>
    </row>
    <row r="6" spans="1:7" x14ac:dyDescent="0.3">
      <c r="A6" s="8" t="s">
        <v>2</v>
      </c>
      <c r="B6" s="8" t="s">
        <v>3</v>
      </c>
      <c r="C6" s="8" t="s">
        <v>6</v>
      </c>
      <c r="D6" s="8" t="s">
        <v>7</v>
      </c>
      <c r="E6" s="16">
        <v>361580</v>
      </c>
      <c r="F6" s="17">
        <v>289867</v>
      </c>
      <c r="G6" s="9">
        <f t="shared" ref="G6:G69" si="0">E6-F6</f>
        <v>71713</v>
      </c>
    </row>
    <row r="7" spans="1:7" x14ac:dyDescent="0.3">
      <c r="A7" s="8" t="s">
        <v>2</v>
      </c>
      <c r="B7" s="8" t="s">
        <v>3</v>
      </c>
      <c r="C7" s="8" t="s">
        <v>8</v>
      </c>
      <c r="D7" s="8" t="s">
        <v>9</v>
      </c>
      <c r="E7" s="16">
        <v>130279</v>
      </c>
      <c r="F7" s="17">
        <v>104440</v>
      </c>
      <c r="G7" s="9">
        <f t="shared" si="0"/>
        <v>25839</v>
      </c>
    </row>
    <row r="8" spans="1:7" x14ac:dyDescent="0.3">
      <c r="A8" s="8" t="s">
        <v>2</v>
      </c>
      <c r="B8" s="8" t="s">
        <v>3</v>
      </c>
      <c r="C8" s="8" t="s">
        <v>10</v>
      </c>
      <c r="D8" s="8" t="s">
        <v>11</v>
      </c>
      <c r="E8" s="16">
        <v>190308</v>
      </c>
      <c r="F8" s="17">
        <v>152563</v>
      </c>
      <c r="G8" s="9">
        <f t="shared" si="0"/>
        <v>37745</v>
      </c>
    </row>
    <row r="9" spans="1:7" x14ac:dyDescent="0.3">
      <c r="A9" s="8" t="s">
        <v>2</v>
      </c>
      <c r="B9" s="8" t="s">
        <v>3</v>
      </c>
      <c r="C9" s="8" t="s">
        <v>12</v>
      </c>
      <c r="D9" s="8" t="s">
        <v>13</v>
      </c>
      <c r="E9" s="16">
        <v>76424</v>
      </c>
      <c r="F9" s="17">
        <v>61267</v>
      </c>
      <c r="G9" s="9">
        <f t="shared" si="0"/>
        <v>15157</v>
      </c>
    </row>
    <row r="10" spans="1:7" x14ac:dyDescent="0.3">
      <c r="A10" s="8" t="s">
        <v>2</v>
      </c>
      <c r="B10" s="8" t="s">
        <v>3</v>
      </c>
      <c r="C10" s="8" t="s">
        <v>14</v>
      </c>
      <c r="D10" s="8" t="s">
        <v>15</v>
      </c>
      <c r="E10" s="16">
        <v>55023</v>
      </c>
      <c r="F10" s="17">
        <v>44111</v>
      </c>
      <c r="G10" s="9">
        <f t="shared" si="0"/>
        <v>10912</v>
      </c>
    </row>
    <row r="11" spans="1:7" x14ac:dyDescent="0.3">
      <c r="A11" s="8" t="s">
        <v>2</v>
      </c>
      <c r="B11" s="8" t="s">
        <v>3</v>
      </c>
      <c r="C11" s="8" t="s">
        <v>16</v>
      </c>
      <c r="D11" s="8" t="s">
        <v>17</v>
      </c>
      <c r="E11" s="16">
        <v>137940</v>
      </c>
      <c r="F11" s="17">
        <v>110582</v>
      </c>
      <c r="G11" s="9">
        <f t="shared" si="0"/>
        <v>27358</v>
      </c>
    </row>
    <row r="12" spans="1:7" x14ac:dyDescent="0.3">
      <c r="A12" s="8" t="s">
        <v>2</v>
      </c>
      <c r="B12" s="8" t="s">
        <v>3</v>
      </c>
      <c r="C12" s="8" t="s">
        <v>18</v>
      </c>
      <c r="D12" s="8" t="s">
        <v>19</v>
      </c>
      <c r="E12" s="16">
        <v>522262</v>
      </c>
      <c r="F12" s="17">
        <v>418680</v>
      </c>
      <c r="G12" s="9">
        <f t="shared" si="0"/>
        <v>103582</v>
      </c>
    </row>
    <row r="13" spans="1:7" x14ac:dyDescent="0.3">
      <c r="A13" s="8" t="s">
        <v>2</v>
      </c>
      <c r="B13" s="8" t="s">
        <v>3</v>
      </c>
      <c r="C13" s="8" t="s">
        <v>20</v>
      </c>
      <c r="D13" s="8" t="s">
        <v>21</v>
      </c>
      <c r="E13" s="16">
        <v>626183</v>
      </c>
      <c r="F13" s="17">
        <v>501990</v>
      </c>
      <c r="G13" s="9">
        <f t="shared" si="0"/>
        <v>124193</v>
      </c>
    </row>
    <row r="14" spans="1:7" x14ac:dyDescent="0.3">
      <c r="A14" s="8" t="s">
        <v>2</v>
      </c>
      <c r="B14" s="8" t="s">
        <v>3</v>
      </c>
      <c r="C14" s="8" t="s">
        <v>22</v>
      </c>
      <c r="D14" s="8" t="s">
        <v>23</v>
      </c>
      <c r="E14" s="16">
        <v>109319</v>
      </c>
      <c r="F14" s="17">
        <v>87638</v>
      </c>
      <c r="G14" s="9">
        <f t="shared" si="0"/>
        <v>21681</v>
      </c>
    </row>
    <row r="15" spans="1:7" x14ac:dyDescent="0.3">
      <c r="A15" s="8" t="s">
        <v>24</v>
      </c>
      <c r="B15" s="8" t="s">
        <v>25</v>
      </c>
      <c r="C15" s="8" t="s">
        <v>26</v>
      </c>
      <c r="D15" s="8" t="s">
        <v>27</v>
      </c>
      <c r="E15" s="16">
        <v>3223</v>
      </c>
      <c r="F15" s="17">
        <v>2584</v>
      </c>
      <c r="G15" s="9">
        <f t="shared" si="0"/>
        <v>639</v>
      </c>
    </row>
    <row r="16" spans="1:7" x14ac:dyDescent="0.3">
      <c r="A16" s="8" t="s">
        <v>24</v>
      </c>
      <c r="B16" s="8" t="s">
        <v>25</v>
      </c>
      <c r="C16" s="8" t="s">
        <v>28</v>
      </c>
      <c r="D16" s="8" t="s">
        <v>29</v>
      </c>
      <c r="E16" s="16">
        <v>37106</v>
      </c>
      <c r="F16" s="17">
        <v>29747</v>
      </c>
      <c r="G16" s="9">
        <f t="shared" si="0"/>
        <v>7359</v>
      </c>
    </row>
    <row r="17" spans="1:7" x14ac:dyDescent="0.3">
      <c r="A17" s="8" t="s">
        <v>24</v>
      </c>
      <c r="B17" s="8" t="s">
        <v>25</v>
      </c>
      <c r="C17" s="8" t="s">
        <v>30</v>
      </c>
      <c r="D17" s="8" t="s">
        <v>31</v>
      </c>
      <c r="E17" s="16">
        <v>0</v>
      </c>
      <c r="F17" s="17">
        <v>0</v>
      </c>
      <c r="G17" s="9">
        <f t="shared" si="0"/>
        <v>0</v>
      </c>
    </row>
    <row r="18" spans="1:7" x14ac:dyDescent="0.3">
      <c r="A18" s="8" t="s">
        <v>32</v>
      </c>
      <c r="B18" s="8" t="s">
        <v>33</v>
      </c>
      <c r="C18" s="8" t="s">
        <v>34</v>
      </c>
      <c r="D18" s="8" t="s">
        <v>35</v>
      </c>
      <c r="E18" s="16">
        <v>125748</v>
      </c>
      <c r="F18" s="17">
        <v>100808</v>
      </c>
      <c r="G18" s="9">
        <f t="shared" si="0"/>
        <v>24940</v>
      </c>
    </row>
    <row r="19" spans="1:7" x14ac:dyDescent="0.3">
      <c r="A19" s="8" t="s">
        <v>32</v>
      </c>
      <c r="B19" s="8" t="s">
        <v>33</v>
      </c>
      <c r="C19" s="8" t="s">
        <v>6</v>
      </c>
      <c r="D19" s="8" t="s">
        <v>36</v>
      </c>
      <c r="E19" s="16">
        <v>154067</v>
      </c>
      <c r="F19" s="17">
        <v>123510</v>
      </c>
      <c r="G19" s="9">
        <f t="shared" si="0"/>
        <v>30557</v>
      </c>
    </row>
    <row r="20" spans="1:7" x14ac:dyDescent="0.3">
      <c r="A20" s="8" t="s">
        <v>32</v>
      </c>
      <c r="B20" s="8" t="s">
        <v>33</v>
      </c>
      <c r="C20" s="8" t="s">
        <v>37</v>
      </c>
      <c r="D20" s="8" t="s">
        <v>38</v>
      </c>
      <c r="E20" s="16">
        <v>124659</v>
      </c>
      <c r="F20" s="17">
        <v>99935</v>
      </c>
      <c r="G20" s="9">
        <f t="shared" si="0"/>
        <v>24724</v>
      </c>
    </row>
    <row r="21" spans="1:7" x14ac:dyDescent="0.3">
      <c r="A21" s="8" t="s">
        <v>32</v>
      </c>
      <c r="B21" s="8" t="s">
        <v>33</v>
      </c>
      <c r="C21" s="8" t="s">
        <v>39</v>
      </c>
      <c r="D21" s="8" t="s">
        <v>40</v>
      </c>
      <c r="E21" s="16">
        <v>391718</v>
      </c>
      <c r="F21" s="17">
        <v>314027</v>
      </c>
      <c r="G21" s="9">
        <f t="shared" si="0"/>
        <v>77691</v>
      </c>
    </row>
    <row r="22" spans="1:7" x14ac:dyDescent="0.3">
      <c r="A22" s="8" t="s">
        <v>32</v>
      </c>
      <c r="B22" s="8" t="s">
        <v>33</v>
      </c>
      <c r="C22" s="8" t="s">
        <v>41</v>
      </c>
      <c r="D22" s="8" t="s">
        <v>42</v>
      </c>
      <c r="E22" s="16">
        <v>177337</v>
      </c>
      <c r="F22" s="17">
        <v>142165</v>
      </c>
      <c r="G22" s="9">
        <f t="shared" si="0"/>
        <v>35172</v>
      </c>
    </row>
    <row r="23" spans="1:7" x14ac:dyDescent="0.3">
      <c r="A23" s="8" t="s">
        <v>32</v>
      </c>
      <c r="B23" s="8" t="s">
        <v>33</v>
      </c>
      <c r="C23" s="8" t="s">
        <v>43</v>
      </c>
      <c r="D23" s="8" t="s">
        <v>44</v>
      </c>
      <c r="E23" s="16">
        <v>93654</v>
      </c>
      <c r="F23" s="17">
        <v>75079</v>
      </c>
      <c r="G23" s="9">
        <f t="shared" si="0"/>
        <v>18575</v>
      </c>
    </row>
    <row r="24" spans="1:7" x14ac:dyDescent="0.3">
      <c r="A24" s="8" t="s">
        <v>45</v>
      </c>
      <c r="B24" s="8" t="s">
        <v>46</v>
      </c>
      <c r="C24" s="8" t="s">
        <v>47</v>
      </c>
      <c r="D24" s="8" t="s">
        <v>48</v>
      </c>
      <c r="E24" s="16">
        <v>78334</v>
      </c>
      <c r="F24" s="17">
        <v>62798</v>
      </c>
      <c r="G24" s="9">
        <f t="shared" si="0"/>
        <v>15536</v>
      </c>
    </row>
    <row r="25" spans="1:7" x14ac:dyDescent="0.3">
      <c r="A25" s="8" t="s">
        <v>45</v>
      </c>
      <c r="B25" s="8" t="s">
        <v>46</v>
      </c>
      <c r="C25" s="8" t="s">
        <v>49</v>
      </c>
      <c r="D25" s="8" t="s">
        <v>50</v>
      </c>
      <c r="E25" s="16">
        <v>3789</v>
      </c>
      <c r="F25" s="17">
        <v>3037</v>
      </c>
      <c r="G25" s="9">
        <f t="shared" si="0"/>
        <v>752</v>
      </c>
    </row>
    <row r="26" spans="1:7" x14ac:dyDescent="0.3">
      <c r="A26" s="8" t="s">
        <v>45</v>
      </c>
      <c r="B26" s="8" t="s">
        <v>46</v>
      </c>
      <c r="C26" s="8" t="s">
        <v>51</v>
      </c>
      <c r="D26" s="8" t="s">
        <v>52</v>
      </c>
      <c r="E26" s="16">
        <v>640</v>
      </c>
      <c r="F26" s="17">
        <v>513</v>
      </c>
      <c r="G26" s="9">
        <f t="shared" si="0"/>
        <v>127</v>
      </c>
    </row>
    <row r="27" spans="1:7" x14ac:dyDescent="0.3">
      <c r="A27" s="8" t="s">
        <v>45</v>
      </c>
      <c r="B27" s="8" t="s">
        <v>46</v>
      </c>
      <c r="C27" s="8" t="s">
        <v>53</v>
      </c>
      <c r="D27" s="8" t="s">
        <v>54</v>
      </c>
      <c r="E27" s="16">
        <v>88564</v>
      </c>
      <c r="F27" s="17">
        <v>70999</v>
      </c>
      <c r="G27" s="9">
        <f t="shared" si="0"/>
        <v>17565</v>
      </c>
    </row>
    <row r="28" spans="1:7" x14ac:dyDescent="0.3">
      <c r="A28" s="8" t="s">
        <v>55</v>
      </c>
      <c r="B28" s="8" t="s">
        <v>56</v>
      </c>
      <c r="C28" s="8" t="s">
        <v>57</v>
      </c>
      <c r="D28" s="8" t="s">
        <v>58</v>
      </c>
      <c r="E28" s="16">
        <v>135098</v>
      </c>
      <c r="F28" s="17">
        <v>108304</v>
      </c>
      <c r="G28" s="9">
        <f t="shared" si="0"/>
        <v>26794</v>
      </c>
    </row>
    <row r="29" spans="1:7" x14ac:dyDescent="0.3">
      <c r="A29" s="8" t="s">
        <v>55</v>
      </c>
      <c r="B29" s="8" t="s">
        <v>56</v>
      </c>
      <c r="C29" s="8" t="s">
        <v>59</v>
      </c>
      <c r="D29" s="8" t="s">
        <v>60</v>
      </c>
      <c r="E29" s="16">
        <v>509100</v>
      </c>
      <c r="F29" s="17">
        <v>408128</v>
      </c>
      <c r="G29" s="9">
        <f t="shared" si="0"/>
        <v>100972</v>
      </c>
    </row>
    <row r="30" spans="1:7" x14ac:dyDescent="0.3">
      <c r="A30" s="8" t="s">
        <v>55</v>
      </c>
      <c r="B30" s="8" t="s">
        <v>56</v>
      </c>
      <c r="C30" s="8" t="s">
        <v>61</v>
      </c>
      <c r="D30" s="8" t="s">
        <v>62</v>
      </c>
      <c r="E30" s="16">
        <v>31467</v>
      </c>
      <c r="F30" s="17">
        <v>25226</v>
      </c>
      <c r="G30" s="9">
        <f t="shared" si="0"/>
        <v>6241</v>
      </c>
    </row>
    <row r="31" spans="1:7" x14ac:dyDescent="0.3">
      <c r="A31" s="8" t="s">
        <v>55</v>
      </c>
      <c r="B31" s="8" t="s">
        <v>56</v>
      </c>
      <c r="C31" s="8" t="s">
        <v>63</v>
      </c>
      <c r="D31" s="8" t="s">
        <v>64</v>
      </c>
      <c r="E31" s="16">
        <v>112366</v>
      </c>
      <c r="F31" s="17">
        <v>90080</v>
      </c>
      <c r="G31" s="9">
        <f t="shared" si="0"/>
        <v>22286</v>
      </c>
    </row>
    <row r="32" spans="1:7" x14ac:dyDescent="0.3">
      <c r="A32" s="8" t="s">
        <v>65</v>
      </c>
      <c r="B32" s="8" t="s">
        <v>66</v>
      </c>
      <c r="C32" s="8" t="s">
        <v>67</v>
      </c>
      <c r="D32" s="8" t="s">
        <v>68</v>
      </c>
      <c r="E32" s="16">
        <v>68989</v>
      </c>
      <c r="F32" s="17">
        <v>55306</v>
      </c>
      <c r="G32" s="9">
        <f t="shared" si="0"/>
        <v>13683</v>
      </c>
    </row>
    <row r="33" spans="1:7" x14ac:dyDescent="0.3">
      <c r="A33" s="8" t="s">
        <v>65</v>
      </c>
      <c r="B33" s="8" t="s">
        <v>66</v>
      </c>
      <c r="C33" s="8" t="s">
        <v>69</v>
      </c>
      <c r="D33" s="8" t="s">
        <v>70</v>
      </c>
      <c r="E33" s="16">
        <v>123429</v>
      </c>
      <c r="F33" s="17">
        <v>98949</v>
      </c>
      <c r="G33" s="9">
        <f t="shared" si="0"/>
        <v>24480</v>
      </c>
    </row>
    <row r="34" spans="1:7" x14ac:dyDescent="0.3">
      <c r="A34" s="8" t="s">
        <v>65</v>
      </c>
      <c r="B34" s="8" t="s">
        <v>66</v>
      </c>
      <c r="C34" s="8" t="s">
        <v>71</v>
      </c>
      <c r="D34" s="8" t="s">
        <v>72</v>
      </c>
      <c r="E34" s="16">
        <v>49577</v>
      </c>
      <c r="F34" s="17">
        <v>39744</v>
      </c>
      <c r="G34" s="9">
        <f t="shared" si="0"/>
        <v>9833</v>
      </c>
    </row>
    <row r="35" spans="1:7" x14ac:dyDescent="0.3">
      <c r="A35" s="8" t="s">
        <v>65</v>
      </c>
      <c r="B35" s="8" t="s">
        <v>66</v>
      </c>
      <c r="C35" s="8" t="s">
        <v>73</v>
      </c>
      <c r="D35" s="8" t="s">
        <v>74</v>
      </c>
      <c r="E35" s="16">
        <v>16159</v>
      </c>
      <c r="F35" s="17">
        <v>12954</v>
      </c>
      <c r="G35" s="9">
        <f t="shared" si="0"/>
        <v>3205</v>
      </c>
    </row>
    <row r="36" spans="1:7" x14ac:dyDescent="0.3">
      <c r="A36" s="8" t="s">
        <v>75</v>
      </c>
      <c r="B36" s="8" t="s">
        <v>76</v>
      </c>
      <c r="C36" s="8" t="s">
        <v>26</v>
      </c>
      <c r="D36" s="8" t="s">
        <v>77</v>
      </c>
      <c r="E36" s="16">
        <v>256144</v>
      </c>
      <c r="F36" s="17">
        <v>205342</v>
      </c>
      <c r="G36" s="9">
        <f t="shared" si="0"/>
        <v>50802</v>
      </c>
    </row>
    <row r="37" spans="1:7" x14ac:dyDescent="0.3">
      <c r="A37" s="8" t="s">
        <v>75</v>
      </c>
      <c r="B37" s="8" t="s">
        <v>76</v>
      </c>
      <c r="C37" s="8" t="s">
        <v>57</v>
      </c>
      <c r="D37" s="8" t="s">
        <v>78</v>
      </c>
      <c r="E37" s="16">
        <v>206726</v>
      </c>
      <c r="F37" s="17">
        <v>165726</v>
      </c>
      <c r="G37" s="9">
        <f t="shared" si="0"/>
        <v>41000</v>
      </c>
    </row>
    <row r="38" spans="1:7" x14ac:dyDescent="0.3">
      <c r="A38" s="8" t="s">
        <v>75</v>
      </c>
      <c r="B38" s="8" t="s">
        <v>76</v>
      </c>
      <c r="C38" s="8" t="s">
        <v>79</v>
      </c>
      <c r="D38" s="8" t="s">
        <v>80</v>
      </c>
      <c r="E38" s="16">
        <v>54744</v>
      </c>
      <c r="F38" s="17">
        <v>43886</v>
      </c>
      <c r="G38" s="9">
        <f t="shared" si="0"/>
        <v>10858</v>
      </c>
    </row>
    <row r="39" spans="1:7" x14ac:dyDescent="0.3">
      <c r="A39" s="8" t="s">
        <v>75</v>
      </c>
      <c r="B39" s="8" t="s">
        <v>76</v>
      </c>
      <c r="C39" s="8" t="s">
        <v>16</v>
      </c>
      <c r="D39" s="8" t="s">
        <v>81</v>
      </c>
      <c r="E39" s="16">
        <v>366770</v>
      </c>
      <c r="F39" s="17">
        <v>294027</v>
      </c>
      <c r="G39" s="9">
        <f t="shared" si="0"/>
        <v>72743</v>
      </c>
    </row>
    <row r="40" spans="1:7" x14ac:dyDescent="0.3">
      <c r="A40" s="8" t="s">
        <v>75</v>
      </c>
      <c r="B40" s="8" t="s">
        <v>76</v>
      </c>
      <c r="C40" s="8" t="s">
        <v>82</v>
      </c>
      <c r="D40" s="8" t="s">
        <v>83</v>
      </c>
      <c r="E40" s="16">
        <v>216190</v>
      </c>
      <c r="F40" s="17">
        <v>173312</v>
      </c>
      <c r="G40" s="9">
        <f t="shared" si="0"/>
        <v>42878</v>
      </c>
    </row>
    <row r="41" spans="1:7" x14ac:dyDescent="0.3">
      <c r="A41" s="8" t="s">
        <v>75</v>
      </c>
      <c r="B41" s="8" t="s">
        <v>76</v>
      </c>
      <c r="C41" s="8" t="s">
        <v>84</v>
      </c>
      <c r="D41" s="8" t="s">
        <v>85</v>
      </c>
      <c r="E41" s="16">
        <v>36590</v>
      </c>
      <c r="F41" s="17">
        <v>29333</v>
      </c>
      <c r="G41" s="9">
        <f t="shared" si="0"/>
        <v>7257</v>
      </c>
    </row>
    <row r="42" spans="1:7" x14ac:dyDescent="0.3">
      <c r="A42" s="8" t="s">
        <v>75</v>
      </c>
      <c r="B42" s="8" t="s">
        <v>76</v>
      </c>
      <c r="C42" s="8" t="s">
        <v>86</v>
      </c>
      <c r="D42" s="8" t="s">
        <v>87</v>
      </c>
      <c r="E42" s="16">
        <v>266389</v>
      </c>
      <c r="F42" s="17">
        <v>213555</v>
      </c>
      <c r="G42" s="9">
        <f t="shared" si="0"/>
        <v>52834</v>
      </c>
    </row>
    <row r="43" spans="1:7" x14ac:dyDescent="0.3">
      <c r="A43" s="8" t="s">
        <v>75</v>
      </c>
      <c r="B43" s="8" t="s">
        <v>76</v>
      </c>
      <c r="C43" s="8" t="s">
        <v>88</v>
      </c>
      <c r="D43" s="8" t="s">
        <v>89</v>
      </c>
      <c r="E43" s="16">
        <v>1487099</v>
      </c>
      <c r="F43" s="17">
        <v>1193048</v>
      </c>
      <c r="G43" s="9">
        <f t="shared" si="0"/>
        <v>294051</v>
      </c>
    </row>
    <row r="44" spans="1:7" x14ac:dyDescent="0.3">
      <c r="A44" s="8" t="s">
        <v>90</v>
      </c>
      <c r="B44" s="8" t="s">
        <v>91</v>
      </c>
      <c r="C44" s="8" t="s">
        <v>18</v>
      </c>
      <c r="D44" s="8" t="s">
        <v>92</v>
      </c>
      <c r="E44" s="16">
        <v>137358</v>
      </c>
      <c r="F44" s="17">
        <v>110115</v>
      </c>
      <c r="G44" s="9">
        <f t="shared" si="0"/>
        <v>27243</v>
      </c>
    </row>
    <row r="45" spans="1:7" x14ac:dyDescent="0.3">
      <c r="A45" s="8" t="s">
        <v>90</v>
      </c>
      <c r="B45" s="8" t="s">
        <v>91</v>
      </c>
      <c r="C45" s="8" t="s">
        <v>93</v>
      </c>
      <c r="D45" s="8" t="s">
        <v>94</v>
      </c>
      <c r="E45" s="16">
        <v>101814</v>
      </c>
      <c r="F45" s="17">
        <v>81621</v>
      </c>
      <c r="G45" s="9">
        <f t="shared" si="0"/>
        <v>20193</v>
      </c>
    </row>
    <row r="46" spans="1:7" x14ac:dyDescent="0.3">
      <c r="A46" s="8" t="s">
        <v>90</v>
      </c>
      <c r="B46" s="8" t="s">
        <v>91</v>
      </c>
      <c r="C46" s="8" t="s">
        <v>95</v>
      </c>
      <c r="D46" s="8" t="s">
        <v>96</v>
      </c>
      <c r="E46" s="16">
        <v>734435</v>
      </c>
      <c r="F46" s="17">
        <v>588772</v>
      </c>
      <c r="G46" s="9">
        <f t="shared" si="0"/>
        <v>145663</v>
      </c>
    </row>
    <row r="47" spans="1:7" x14ac:dyDescent="0.3">
      <c r="A47" s="8" t="s">
        <v>90</v>
      </c>
      <c r="B47" s="8" t="s">
        <v>91</v>
      </c>
      <c r="C47" s="8" t="s">
        <v>97</v>
      </c>
      <c r="D47" s="8" t="s">
        <v>98</v>
      </c>
      <c r="E47" s="16">
        <v>216652</v>
      </c>
      <c r="F47" s="17">
        <v>173682</v>
      </c>
      <c r="G47" s="9">
        <f t="shared" si="0"/>
        <v>42970</v>
      </c>
    </row>
    <row r="48" spans="1:7" x14ac:dyDescent="0.3">
      <c r="A48" s="8" t="s">
        <v>90</v>
      </c>
      <c r="B48" s="8" t="s">
        <v>91</v>
      </c>
      <c r="C48" s="8" t="s">
        <v>99</v>
      </c>
      <c r="D48" s="8" t="s">
        <v>100</v>
      </c>
      <c r="E48" s="16">
        <v>176752</v>
      </c>
      <c r="F48" s="17">
        <v>141697</v>
      </c>
      <c r="G48" s="9">
        <f t="shared" si="0"/>
        <v>35055</v>
      </c>
    </row>
    <row r="49" spans="1:7" x14ac:dyDescent="0.3">
      <c r="A49" s="8" t="s">
        <v>90</v>
      </c>
      <c r="B49" s="8" t="s">
        <v>91</v>
      </c>
      <c r="C49" s="8" t="s">
        <v>101</v>
      </c>
      <c r="D49" s="8" t="s">
        <v>102</v>
      </c>
      <c r="E49" s="16">
        <v>150504</v>
      </c>
      <c r="F49" s="17">
        <v>120654</v>
      </c>
      <c r="G49" s="9">
        <f t="shared" si="0"/>
        <v>29850</v>
      </c>
    </row>
    <row r="50" spans="1:7" x14ac:dyDescent="0.3">
      <c r="A50" s="8" t="s">
        <v>90</v>
      </c>
      <c r="B50" s="8" t="s">
        <v>91</v>
      </c>
      <c r="C50" s="8" t="s">
        <v>103</v>
      </c>
      <c r="D50" s="8" t="s">
        <v>104</v>
      </c>
      <c r="E50" s="16">
        <v>66728</v>
      </c>
      <c r="F50" s="17">
        <v>53494</v>
      </c>
      <c r="G50" s="9">
        <f t="shared" si="0"/>
        <v>13234</v>
      </c>
    </row>
    <row r="51" spans="1:7" x14ac:dyDescent="0.3">
      <c r="A51" s="8" t="s">
        <v>90</v>
      </c>
      <c r="B51" s="8" t="s">
        <v>91</v>
      </c>
      <c r="C51" s="8" t="s">
        <v>105</v>
      </c>
      <c r="D51" s="8" t="s">
        <v>106</v>
      </c>
      <c r="E51" s="16">
        <v>97618</v>
      </c>
      <c r="F51" s="17">
        <v>78257</v>
      </c>
      <c r="G51" s="9">
        <f t="shared" si="0"/>
        <v>19361</v>
      </c>
    </row>
    <row r="52" spans="1:7" x14ac:dyDescent="0.3">
      <c r="A52" s="8" t="s">
        <v>90</v>
      </c>
      <c r="B52" s="8" t="s">
        <v>91</v>
      </c>
      <c r="C52" s="8" t="s">
        <v>107</v>
      </c>
      <c r="D52" s="8" t="s">
        <v>108</v>
      </c>
      <c r="E52" s="16">
        <v>165346</v>
      </c>
      <c r="F52" s="17">
        <v>132552</v>
      </c>
      <c r="G52" s="9">
        <f t="shared" si="0"/>
        <v>32794</v>
      </c>
    </row>
    <row r="53" spans="1:7" x14ac:dyDescent="0.3">
      <c r="A53" s="8" t="s">
        <v>90</v>
      </c>
      <c r="B53" s="8" t="s">
        <v>91</v>
      </c>
      <c r="C53" s="8" t="s">
        <v>109</v>
      </c>
      <c r="D53" s="8" t="s">
        <v>110</v>
      </c>
      <c r="E53" s="16">
        <v>125860</v>
      </c>
      <c r="F53" s="17">
        <v>100898</v>
      </c>
      <c r="G53" s="9">
        <f t="shared" si="0"/>
        <v>24962</v>
      </c>
    </row>
    <row r="54" spans="1:7" x14ac:dyDescent="0.3">
      <c r="A54" s="8" t="s">
        <v>90</v>
      </c>
      <c r="B54" s="8" t="s">
        <v>91</v>
      </c>
      <c r="C54" s="8" t="s">
        <v>111</v>
      </c>
      <c r="D54" s="8" t="s">
        <v>112</v>
      </c>
      <c r="E54" s="16">
        <v>108134</v>
      </c>
      <c r="F54" s="17">
        <v>86688</v>
      </c>
      <c r="G54" s="9">
        <f t="shared" si="0"/>
        <v>21446</v>
      </c>
    </row>
    <row r="55" spans="1:7" x14ac:dyDescent="0.3">
      <c r="A55" s="8" t="s">
        <v>113</v>
      </c>
      <c r="B55" s="8" t="s">
        <v>114</v>
      </c>
      <c r="C55" s="8" t="s">
        <v>12</v>
      </c>
      <c r="D55" s="8" t="s">
        <v>115</v>
      </c>
      <c r="E55" s="16">
        <v>0</v>
      </c>
      <c r="F55" s="17">
        <v>0</v>
      </c>
      <c r="G55" s="9">
        <f t="shared" si="0"/>
        <v>0</v>
      </c>
    </row>
    <row r="56" spans="1:7" x14ac:dyDescent="0.3">
      <c r="A56" s="8" t="s">
        <v>113</v>
      </c>
      <c r="B56" s="8" t="s">
        <v>114</v>
      </c>
      <c r="C56" s="8" t="s">
        <v>116</v>
      </c>
      <c r="D56" s="8" t="s">
        <v>117</v>
      </c>
      <c r="E56" s="16">
        <v>2116</v>
      </c>
      <c r="F56" s="17">
        <v>1696</v>
      </c>
      <c r="G56" s="9">
        <f t="shared" si="0"/>
        <v>420</v>
      </c>
    </row>
    <row r="57" spans="1:7" x14ac:dyDescent="0.3">
      <c r="A57" s="8" t="s">
        <v>113</v>
      </c>
      <c r="B57" s="8" t="s">
        <v>114</v>
      </c>
      <c r="C57" s="8" t="s">
        <v>118</v>
      </c>
      <c r="D57" s="8" t="s">
        <v>119</v>
      </c>
      <c r="E57" s="16">
        <v>28920</v>
      </c>
      <c r="F57" s="17">
        <v>23184</v>
      </c>
      <c r="G57" s="9">
        <f t="shared" si="0"/>
        <v>5736</v>
      </c>
    </row>
    <row r="58" spans="1:7" x14ac:dyDescent="0.3">
      <c r="A58" s="8" t="s">
        <v>113</v>
      </c>
      <c r="B58" s="8" t="s">
        <v>114</v>
      </c>
      <c r="C58" s="8" t="s">
        <v>120</v>
      </c>
      <c r="D58" s="8" t="s">
        <v>121</v>
      </c>
      <c r="E58" s="16">
        <v>2129</v>
      </c>
      <c r="F58" s="17">
        <v>1707</v>
      </c>
      <c r="G58" s="9">
        <f t="shared" si="0"/>
        <v>422</v>
      </c>
    </row>
    <row r="59" spans="1:7" x14ac:dyDescent="0.3">
      <c r="A59" s="8" t="s">
        <v>113</v>
      </c>
      <c r="B59" s="8" t="s">
        <v>114</v>
      </c>
      <c r="C59" s="8" t="s">
        <v>47</v>
      </c>
      <c r="D59" s="8" t="s">
        <v>122</v>
      </c>
      <c r="E59" s="16">
        <v>1035946</v>
      </c>
      <c r="F59" s="17">
        <v>830483</v>
      </c>
      <c r="G59" s="9">
        <f t="shared" si="0"/>
        <v>205463</v>
      </c>
    </row>
    <row r="60" spans="1:7" x14ac:dyDescent="0.3">
      <c r="A60" s="8" t="s">
        <v>113</v>
      </c>
      <c r="B60" s="8" t="s">
        <v>114</v>
      </c>
      <c r="C60" s="8" t="s">
        <v>123</v>
      </c>
      <c r="D60" s="8" t="s">
        <v>124</v>
      </c>
      <c r="E60" s="16">
        <v>2591358</v>
      </c>
      <c r="F60" s="17">
        <v>2077405</v>
      </c>
      <c r="G60" s="9">
        <f t="shared" si="0"/>
        <v>513953</v>
      </c>
    </row>
    <row r="61" spans="1:7" x14ac:dyDescent="0.3">
      <c r="A61" s="8" t="s">
        <v>113</v>
      </c>
      <c r="B61" s="8" t="s">
        <v>114</v>
      </c>
      <c r="C61" s="8" t="s">
        <v>125</v>
      </c>
      <c r="D61" s="8" t="s">
        <v>126</v>
      </c>
      <c r="E61" s="16">
        <v>1127631</v>
      </c>
      <c r="F61" s="17">
        <v>903984</v>
      </c>
      <c r="G61" s="9">
        <f t="shared" si="0"/>
        <v>223647</v>
      </c>
    </row>
    <row r="62" spans="1:7" x14ac:dyDescent="0.3">
      <c r="A62" s="8" t="s">
        <v>113</v>
      </c>
      <c r="B62" s="8" t="s">
        <v>114</v>
      </c>
      <c r="C62" s="8" t="s">
        <v>127</v>
      </c>
      <c r="D62" s="8" t="s">
        <v>128</v>
      </c>
      <c r="E62" s="16">
        <v>87149</v>
      </c>
      <c r="F62" s="17">
        <v>69865</v>
      </c>
      <c r="G62" s="9">
        <f t="shared" si="0"/>
        <v>17284</v>
      </c>
    </row>
    <row r="63" spans="1:7" x14ac:dyDescent="0.3">
      <c r="A63" s="8" t="s">
        <v>113</v>
      </c>
      <c r="B63" s="8" t="s">
        <v>114</v>
      </c>
      <c r="C63" s="8" t="s">
        <v>129</v>
      </c>
      <c r="D63" s="8" t="s">
        <v>130</v>
      </c>
      <c r="E63" s="16">
        <v>3013980</v>
      </c>
      <c r="F63" s="17">
        <v>2416208</v>
      </c>
      <c r="G63" s="9">
        <f t="shared" si="0"/>
        <v>597772</v>
      </c>
    </row>
    <row r="64" spans="1:7" x14ac:dyDescent="0.3">
      <c r="A64" s="8" t="s">
        <v>113</v>
      </c>
      <c r="B64" s="8" t="s">
        <v>114</v>
      </c>
      <c r="C64" s="8" t="s">
        <v>131</v>
      </c>
      <c r="D64" s="8" t="s">
        <v>132</v>
      </c>
      <c r="E64" s="16">
        <v>1937</v>
      </c>
      <c r="F64" s="17">
        <v>1552</v>
      </c>
      <c r="G64" s="9">
        <f t="shared" si="0"/>
        <v>385</v>
      </c>
    </row>
    <row r="65" spans="1:7" x14ac:dyDescent="0.3">
      <c r="A65" s="8" t="s">
        <v>133</v>
      </c>
      <c r="B65" s="8" t="s">
        <v>134</v>
      </c>
      <c r="C65" s="8" t="s">
        <v>135</v>
      </c>
      <c r="D65" s="8" t="s">
        <v>136</v>
      </c>
      <c r="E65" s="16">
        <v>124344</v>
      </c>
      <c r="F65" s="17">
        <v>99682</v>
      </c>
      <c r="G65" s="9">
        <f t="shared" si="0"/>
        <v>24662</v>
      </c>
    </row>
    <row r="66" spans="1:7" x14ac:dyDescent="0.3">
      <c r="A66" s="8" t="s">
        <v>133</v>
      </c>
      <c r="B66" s="8" t="s">
        <v>134</v>
      </c>
      <c r="C66" s="8" t="s">
        <v>41</v>
      </c>
      <c r="D66" s="8" t="s">
        <v>137</v>
      </c>
      <c r="E66" s="16">
        <v>834572</v>
      </c>
      <c r="F66" s="17">
        <v>669048</v>
      </c>
      <c r="G66" s="9">
        <f t="shared" si="0"/>
        <v>165524</v>
      </c>
    </row>
    <row r="67" spans="1:7" x14ac:dyDescent="0.3">
      <c r="A67" s="8" t="s">
        <v>133</v>
      </c>
      <c r="B67" s="8" t="s">
        <v>134</v>
      </c>
      <c r="C67" s="8" t="s">
        <v>138</v>
      </c>
      <c r="D67" s="8" t="s">
        <v>139</v>
      </c>
      <c r="E67" s="16">
        <v>2964</v>
      </c>
      <c r="F67" s="17">
        <v>2225</v>
      </c>
      <c r="G67" s="9">
        <f t="shared" si="0"/>
        <v>739</v>
      </c>
    </row>
    <row r="68" spans="1:7" x14ac:dyDescent="0.3">
      <c r="A68" s="8" t="s">
        <v>133</v>
      </c>
      <c r="B68" s="8" t="s">
        <v>134</v>
      </c>
      <c r="C68" s="8" t="s">
        <v>123</v>
      </c>
      <c r="D68" s="8" t="s">
        <v>140</v>
      </c>
      <c r="E68" s="16">
        <v>405002</v>
      </c>
      <c r="F68" s="17">
        <v>324677</v>
      </c>
      <c r="G68" s="9">
        <f t="shared" si="0"/>
        <v>80325</v>
      </c>
    </row>
    <row r="69" spans="1:7" x14ac:dyDescent="0.3">
      <c r="A69" s="8" t="s">
        <v>133</v>
      </c>
      <c r="B69" s="8" t="s">
        <v>134</v>
      </c>
      <c r="C69" s="8" t="s">
        <v>141</v>
      </c>
      <c r="D69" s="8" t="s">
        <v>142</v>
      </c>
      <c r="E69" s="16">
        <v>462082</v>
      </c>
      <c r="F69" s="17">
        <v>370436</v>
      </c>
      <c r="G69" s="9">
        <f t="shared" si="0"/>
        <v>91646</v>
      </c>
    </row>
    <row r="70" spans="1:7" x14ac:dyDescent="0.3">
      <c r="A70" s="8" t="s">
        <v>133</v>
      </c>
      <c r="B70" s="8" t="s">
        <v>134</v>
      </c>
      <c r="C70" s="8" t="s">
        <v>143</v>
      </c>
      <c r="D70" s="8" t="s">
        <v>144</v>
      </c>
      <c r="E70" s="16">
        <v>162483</v>
      </c>
      <c r="F70" s="17">
        <v>130258</v>
      </c>
      <c r="G70" s="9">
        <f t="shared" ref="G70:G133" si="1">E70-F70</f>
        <v>32225</v>
      </c>
    </row>
    <row r="71" spans="1:7" x14ac:dyDescent="0.3">
      <c r="A71" s="8" t="s">
        <v>133</v>
      </c>
      <c r="B71" s="8" t="s">
        <v>134</v>
      </c>
      <c r="C71" s="8" t="s">
        <v>145</v>
      </c>
      <c r="D71" s="8" t="s">
        <v>146</v>
      </c>
      <c r="E71" s="16">
        <v>157013</v>
      </c>
      <c r="F71" s="17">
        <v>125872</v>
      </c>
      <c r="G71" s="9">
        <f t="shared" si="1"/>
        <v>31141</v>
      </c>
    </row>
    <row r="72" spans="1:7" x14ac:dyDescent="0.3">
      <c r="A72" s="8" t="s">
        <v>133</v>
      </c>
      <c r="B72" s="8" t="s">
        <v>134</v>
      </c>
      <c r="C72" s="8" t="s">
        <v>147</v>
      </c>
      <c r="D72" s="8" t="s">
        <v>148</v>
      </c>
      <c r="E72" s="16">
        <v>33717</v>
      </c>
      <c r="F72" s="17">
        <v>27030</v>
      </c>
      <c r="G72" s="9">
        <f t="shared" si="1"/>
        <v>6687</v>
      </c>
    </row>
    <row r="73" spans="1:7" x14ac:dyDescent="0.3">
      <c r="A73" s="8" t="s">
        <v>133</v>
      </c>
      <c r="B73" s="8" t="s">
        <v>134</v>
      </c>
      <c r="C73" s="8" t="s">
        <v>149</v>
      </c>
      <c r="D73" s="8" t="s">
        <v>150</v>
      </c>
      <c r="E73" s="16">
        <v>410489</v>
      </c>
      <c r="F73" s="17">
        <v>329075</v>
      </c>
      <c r="G73" s="9">
        <f t="shared" si="1"/>
        <v>81414</v>
      </c>
    </row>
    <row r="74" spans="1:7" x14ac:dyDescent="0.3">
      <c r="A74" s="8" t="s">
        <v>151</v>
      </c>
      <c r="B74" s="8" t="s">
        <v>152</v>
      </c>
      <c r="C74" s="8" t="s">
        <v>153</v>
      </c>
      <c r="D74" s="8" t="s">
        <v>154</v>
      </c>
      <c r="E74" s="16">
        <v>67862</v>
      </c>
      <c r="F74" s="17">
        <v>54402</v>
      </c>
      <c r="G74" s="9">
        <f t="shared" si="1"/>
        <v>13460</v>
      </c>
    </row>
    <row r="75" spans="1:7" x14ac:dyDescent="0.3">
      <c r="A75" s="8" t="s">
        <v>151</v>
      </c>
      <c r="B75" s="8" t="s">
        <v>152</v>
      </c>
      <c r="C75" s="8" t="s">
        <v>155</v>
      </c>
      <c r="D75" s="8" t="s">
        <v>156</v>
      </c>
      <c r="E75" s="16">
        <v>106933</v>
      </c>
      <c r="F75" s="17">
        <v>85725</v>
      </c>
      <c r="G75" s="9">
        <f t="shared" si="1"/>
        <v>21208</v>
      </c>
    </row>
    <row r="76" spans="1:7" x14ac:dyDescent="0.3">
      <c r="A76" s="8" t="s">
        <v>151</v>
      </c>
      <c r="B76" s="8" t="s">
        <v>152</v>
      </c>
      <c r="C76" s="8" t="s">
        <v>34</v>
      </c>
      <c r="D76" s="8" t="s">
        <v>157</v>
      </c>
      <c r="E76" s="16">
        <v>255651</v>
      </c>
      <c r="F76" s="17">
        <v>204947</v>
      </c>
      <c r="G76" s="9">
        <f t="shared" si="1"/>
        <v>50704</v>
      </c>
    </row>
    <row r="77" spans="1:7" x14ac:dyDescent="0.3">
      <c r="A77" s="8" t="s">
        <v>151</v>
      </c>
      <c r="B77" s="8" t="s">
        <v>152</v>
      </c>
      <c r="C77" s="8" t="s">
        <v>158</v>
      </c>
      <c r="D77" s="8" t="s">
        <v>159</v>
      </c>
      <c r="E77" s="16">
        <v>96085</v>
      </c>
      <c r="F77" s="17">
        <v>77028</v>
      </c>
      <c r="G77" s="9">
        <f t="shared" si="1"/>
        <v>19057</v>
      </c>
    </row>
    <row r="78" spans="1:7" x14ac:dyDescent="0.3">
      <c r="A78" s="8" t="s">
        <v>151</v>
      </c>
      <c r="B78" s="8" t="s">
        <v>152</v>
      </c>
      <c r="C78" s="8" t="s">
        <v>116</v>
      </c>
      <c r="D78" s="8" t="s">
        <v>160</v>
      </c>
      <c r="E78" s="16">
        <v>122771</v>
      </c>
      <c r="F78" s="17">
        <v>98421</v>
      </c>
      <c r="G78" s="9">
        <f t="shared" si="1"/>
        <v>24350</v>
      </c>
    </row>
    <row r="79" spans="1:7" x14ac:dyDescent="0.3">
      <c r="A79" s="8" t="s">
        <v>151</v>
      </c>
      <c r="B79" s="8" t="s">
        <v>152</v>
      </c>
      <c r="C79" s="8" t="s">
        <v>161</v>
      </c>
      <c r="D79" s="8" t="s">
        <v>162</v>
      </c>
      <c r="E79" s="16">
        <v>316166</v>
      </c>
      <c r="F79" s="17">
        <v>253459</v>
      </c>
      <c r="G79" s="9">
        <f t="shared" si="1"/>
        <v>62707</v>
      </c>
    </row>
    <row r="80" spans="1:7" x14ac:dyDescent="0.3">
      <c r="A80" s="8" t="s">
        <v>151</v>
      </c>
      <c r="B80" s="8" t="s">
        <v>152</v>
      </c>
      <c r="C80" s="8" t="s">
        <v>163</v>
      </c>
      <c r="D80" s="8" t="s">
        <v>164</v>
      </c>
      <c r="E80" s="16">
        <v>251700</v>
      </c>
      <c r="F80" s="17">
        <v>201780</v>
      </c>
      <c r="G80" s="9">
        <f t="shared" si="1"/>
        <v>49920</v>
      </c>
    </row>
    <row r="81" spans="1:7" x14ac:dyDescent="0.3">
      <c r="A81" s="8" t="s">
        <v>151</v>
      </c>
      <c r="B81" s="8" t="s">
        <v>152</v>
      </c>
      <c r="C81" s="8" t="s">
        <v>165</v>
      </c>
      <c r="D81" s="8" t="s">
        <v>166</v>
      </c>
      <c r="E81" s="16">
        <v>177442</v>
      </c>
      <c r="F81" s="17">
        <v>142249</v>
      </c>
      <c r="G81" s="9">
        <f t="shared" si="1"/>
        <v>35193</v>
      </c>
    </row>
    <row r="82" spans="1:7" x14ac:dyDescent="0.3">
      <c r="A82" s="8" t="s">
        <v>151</v>
      </c>
      <c r="B82" s="8" t="s">
        <v>152</v>
      </c>
      <c r="C82" s="8" t="s">
        <v>59</v>
      </c>
      <c r="D82" s="8" t="s">
        <v>167</v>
      </c>
      <c r="E82" s="16">
        <v>270620</v>
      </c>
      <c r="F82" s="17">
        <v>216947</v>
      </c>
      <c r="G82" s="9">
        <f t="shared" si="1"/>
        <v>53673</v>
      </c>
    </row>
    <row r="83" spans="1:7" x14ac:dyDescent="0.3">
      <c r="A83" s="8" t="s">
        <v>151</v>
      </c>
      <c r="B83" s="8" t="s">
        <v>152</v>
      </c>
      <c r="C83" s="8" t="s">
        <v>168</v>
      </c>
      <c r="D83" s="8" t="s">
        <v>169</v>
      </c>
      <c r="E83" s="16">
        <v>244547</v>
      </c>
      <c r="F83" s="17">
        <v>196045</v>
      </c>
      <c r="G83" s="9">
        <f t="shared" si="1"/>
        <v>48502</v>
      </c>
    </row>
    <row r="84" spans="1:7" x14ac:dyDescent="0.3">
      <c r="A84" s="8" t="s">
        <v>151</v>
      </c>
      <c r="B84" s="8" t="s">
        <v>152</v>
      </c>
      <c r="C84" s="8" t="s">
        <v>170</v>
      </c>
      <c r="D84" s="8" t="s">
        <v>171</v>
      </c>
      <c r="E84" s="16">
        <v>1541539</v>
      </c>
      <c r="F84" s="17">
        <v>1235801</v>
      </c>
      <c r="G84" s="9">
        <f t="shared" si="1"/>
        <v>305738</v>
      </c>
    </row>
    <row r="85" spans="1:7" x14ac:dyDescent="0.3">
      <c r="A85" s="8" t="s">
        <v>151</v>
      </c>
      <c r="B85" s="8" t="s">
        <v>152</v>
      </c>
      <c r="C85" s="8" t="s">
        <v>172</v>
      </c>
      <c r="D85" s="8" t="s">
        <v>173</v>
      </c>
      <c r="E85" s="16">
        <v>57235</v>
      </c>
      <c r="F85" s="17">
        <v>45883</v>
      </c>
      <c r="G85" s="9">
        <f t="shared" si="1"/>
        <v>11352</v>
      </c>
    </row>
    <row r="86" spans="1:7" x14ac:dyDescent="0.3">
      <c r="A86" s="8" t="s">
        <v>174</v>
      </c>
      <c r="B86" s="8" t="s">
        <v>175</v>
      </c>
      <c r="C86" s="8" t="s">
        <v>34</v>
      </c>
      <c r="D86" s="8" t="s">
        <v>176</v>
      </c>
      <c r="E86" s="16">
        <v>112947</v>
      </c>
      <c r="F86" s="17">
        <v>90546</v>
      </c>
      <c r="G86" s="9">
        <f t="shared" si="1"/>
        <v>22401</v>
      </c>
    </row>
    <row r="87" spans="1:7" x14ac:dyDescent="0.3">
      <c r="A87" s="8" t="s">
        <v>174</v>
      </c>
      <c r="B87" s="8" t="s">
        <v>175</v>
      </c>
      <c r="C87" s="8" t="s">
        <v>26</v>
      </c>
      <c r="D87" s="8" t="s">
        <v>177</v>
      </c>
      <c r="E87" s="16">
        <v>179466</v>
      </c>
      <c r="F87" s="17">
        <v>143871</v>
      </c>
      <c r="G87" s="9">
        <f t="shared" si="1"/>
        <v>35595</v>
      </c>
    </row>
    <row r="88" spans="1:7" x14ac:dyDescent="0.3">
      <c r="A88" s="8" t="s">
        <v>174</v>
      </c>
      <c r="B88" s="8" t="s">
        <v>175</v>
      </c>
      <c r="C88" s="8" t="s">
        <v>57</v>
      </c>
      <c r="D88" s="8" t="s">
        <v>178</v>
      </c>
      <c r="E88" s="16">
        <v>152471</v>
      </c>
      <c r="F88" s="17">
        <v>122231</v>
      </c>
      <c r="G88" s="9">
        <f t="shared" si="1"/>
        <v>30240</v>
      </c>
    </row>
    <row r="89" spans="1:7" x14ac:dyDescent="0.3">
      <c r="A89" s="8" t="s">
        <v>174</v>
      </c>
      <c r="B89" s="8" t="s">
        <v>175</v>
      </c>
      <c r="C89" s="8" t="s">
        <v>16</v>
      </c>
      <c r="D89" s="8" t="s">
        <v>179</v>
      </c>
      <c r="E89" s="16">
        <v>189237</v>
      </c>
      <c r="F89" s="17">
        <v>151705</v>
      </c>
      <c r="G89" s="9">
        <f t="shared" si="1"/>
        <v>37532</v>
      </c>
    </row>
    <row r="90" spans="1:7" x14ac:dyDescent="0.3">
      <c r="A90" s="8" t="s">
        <v>174</v>
      </c>
      <c r="B90" s="8" t="s">
        <v>175</v>
      </c>
      <c r="C90" s="8" t="s">
        <v>180</v>
      </c>
      <c r="D90" s="8" t="s">
        <v>181</v>
      </c>
      <c r="E90" s="16">
        <v>567528</v>
      </c>
      <c r="F90" s="17">
        <v>454968</v>
      </c>
      <c r="G90" s="9">
        <f t="shared" si="1"/>
        <v>112560</v>
      </c>
    </row>
    <row r="91" spans="1:7" x14ac:dyDescent="0.3">
      <c r="A91" s="8" t="s">
        <v>182</v>
      </c>
      <c r="B91" s="8" t="s">
        <v>183</v>
      </c>
      <c r="C91" s="8" t="s">
        <v>57</v>
      </c>
      <c r="D91" s="8" t="s">
        <v>184</v>
      </c>
      <c r="E91" s="16">
        <v>23690</v>
      </c>
      <c r="F91" s="17">
        <v>18991</v>
      </c>
      <c r="G91" s="9">
        <f t="shared" si="1"/>
        <v>4699</v>
      </c>
    </row>
    <row r="92" spans="1:7" x14ac:dyDescent="0.3">
      <c r="A92" s="8" t="s">
        <v>182</v>
      </c>
      <c r="B92" s="8" t="s">
        <v>183</v>
      </c>
      <c r="C92" s="8" t="s">
        <v>185</v>
      </c>
      <c r="D92" s="8" t="s">
        <v>186</v>
      </c>
      <c r="E92" s="16">
        <v>57029</v>
      </c>
      <c r="F92" s="17">
        <v>45718</v>
      </c>
      <c r="G92" s="9">
        <f t="shared" si="1"/>
        <v>11311</v>
      </c>
    </row>
    <row r="93" spans="1:7" x14ac:dyDescent="0.3">
      <c r="A93" s="8" t="s">
        <v>182</v>
      </c>
      <c r="B93" s="8" t="s">
        <v>183</v>
      </c>
      <c r="C93" s="8" t="s">
        <v>18</v>
      </c>
      <c r="D93" s="8" t="s">
        <v>187</v>
      </c>
      <c r="E93" s="16">
        <v>6456</v>
      </c>
      <c r="F93" s="17">
        <v>5175</v>
      </c>
      <c r="G93" s="9">
        <f t="shared" si="1"/>
        <v>1281</v>
      </c>
    </row>
    <row r="94" spans="1:7" x14ac:dyDescent="0.3">
      <c r="A94" s="8" t="s">
        <v>188</v>
      </c>
      <c r="B94" s="8" t="s">
        <v>189</v>
      </c>
      <c r="C94" s="8" t="s">
        <v>190</v>
      </c>
      <c r="D94" s="8" t="s">
        <v>191</v>
      </c>
      <c r="E94" s="16">
        <v>138404</v>
      </c>
      <c r="F94" s="17">
        <v>110954</v>
      </c>
      <c r="G94" s="9">
        <f t="shared" si="1"/>
        <v>27450</v>
      </c>
    </row>
    <row r="95" spans="1:7" x14ac:dyDescent="0.3">
      <c r="A95" s="8" t="s">
        <v>188</v>
      </c>
      <c r="B95" s="8" t="s">
        <v>189</v>
      </c>
      <c r="C95" s="8" t="s">
        <v>57</v>
      </c>
      <c r="D95" s="8" t="s">
        <v>192</v>
      </c>
      <c r="E95" s="16">
        <v>7285108</v>
      </c>
      <c r="F95" s="17">
        <v>5840228</v>
      </c>
      <c r="G95" s="9">
        <f t="shared" si="1"/>
        <v>1444880</v>
      </c>
    </row>
    <row r="96" spans="1:7" x14ac:dyDescent="0.3">
      <c r="A96" s="8" t="s">
        <v>188</v>
      </c>
      <c r="B96" s="8" t="s">
        <v>189</v>
      </c>
      <c r="C96" s="8" t="s">
        <v>193</v>
      </c>
      <c r="D96" s="8" t="s">
        <v>194</v>
      </c>
      <c r="E96" s="16">
        <v>4181592</v>
      </c>
      <c r="F96" s="17">
        <v>3352243</v>
      </c>
      <c r="G96" s="9">
        <f t="shared" si="1"/>
        <v>829349</v>
      </c>
    </row>
    <row r="97" spans="1:7" x14ac:dyDescent="0.3">
      <c r="A97" s="8" t="s">
        <v>188</v>
      </c>
      <c r="B97" s="8" t="s">
        <v>189</v>
      </c>
      <c r="C97" s="8" t="s">
        <v>84</v>
      </c>
      <c r="D97" s="8" t="s">
        <v>195</v>
      </c>
      <c r="E97" s="16">
        <v>1056914</v>
      </c>
      <c r="F97" s="17">
        <v>847292</v>
      </c>
      <c r="G97" s="9">
        <f t="shared" si="1"/>
        <v>209622</v>
      </c>
    </row>
    <row r="98" spans="1:7" x14ac:dyDescent="0.3">
      <c r="A98" s="8" t="s">
        <v>188</v>
      </c>
      <c r="B98" s="8" t="s">
        <v>189</v>
      </c>
      <c r="C98" s="8" t="s">
        <v>127</v>
      </c>
      <c r="D98" s="8" t="s">
        <v>196</v>
      </c>
      <c r="E98" s="16">
        <v>454626</v>
      </c>
      <c r="F98" s="17">
        <v>364459</v>
      </c>
      <c r="G98" s="9">
        <f t="shared" si="1"/>
        <v>90167</v>
      </c>
    </row>
    <row r="99" spans="1:7" x14ac:dyDescent="0.3">
      <c r="A99" s="8" t="s">
        <v>188</v>
      </c>
      <c r="B99" s="8" t="s">
        <v>189</v>
      </c>
      <c r="C99" s="8" t="s">
        <v>197</v>
      </c>
      <c r="D99" s="8" t="s">
        <v>198</v>
      </c>
      <c r="E99" s="16">
        <v>548190</v>
      </c>
      <c r="F99" s="17">
        <v>439465</v>
      </c>
      <c r="G99" s="9">
        <f t="shared" si="1"/>
        <v>108725</v>
      </c>
    </row>
    <row r="100" spans="1:7" x14ac:dyDescent="0.3">
      <c r="A100" s="8" t="s">
        <v>199</v>
      </c>
      <c r="B100" s="8" t="s">
        <v>200</v>
      </c>
      <c r="C100" s="8" t="s">
        <v>201</v>
      </c>
      <c r="D100" s="8" t="s">
        <v>202</v>
      </c>
      <c r="E100" s="16">
        <v>132188</v>
      </c>
      <c r="F100" s="17">
        <v>105970</v>
      </c>
      <c r="G100" s="9">
        <f t="shared" si="1"/>
        <v>26218</v>
      </c>
    </row>
    <row r="101" spans="1:7" x14ac:dyDescent="0.3">
      <c r="A101" s="8" t="s">
        <v>199</v>
      </c>
      <c r="B101" s="8" t="s">
        <v>200</v>
      </c>
      <c r="C101" s="8" t="s">
        <v>26</v>
      </c>
      <c r="D101" s="8" t="s">
        <v>203</v>
      </c>
      <c r="E101" s="16">
        <v>81464</v>
      </c>
      <c r="F101" s="17">
        <v>65307</v>
      </c>
      <c r="G101" s="9">
        <f t="shared" si="1"/>
        <v>16157</v>
      </c>
    </row>
    <row r="102" spans="1:7" x14ac:dyDescent="0.3">
      <c r="A102" s="8" t="s">
        <v>199</v>
      </c>
      <c r="B102" s="8" t="s">
        <v>200</v>
      </c>
      <c r="C102" s="8" t="s">
        <v>57</v>
      </c>
      <c r="D102" s="8" t="s">
        <v>204</v>
      </c>
      <c r="E102" s="16">
        <v>68966</v>
      </c>
      <c r="F102" s="17">
        <v>55288</v>
      </c>
      <c r="G102" s="9">
        <f t="shared" si="1"/>
        <v>13678</v>
      </c>
    </row>
    <row r="103" spans="1:7" x14ac:dyDescent="0.3">
      <c r="A103" s="8" t="s">
        <v>205</v>
      </c>
      <c r="B103" s="8" t="s">
        <v>206</v>
      </c>
      <c r="C103" s="8" t="s">
        <v>207</v>
      </c>
      <c r="D103" s="8" t="s">
        <v>208</v>
      </c>
      <c r="E103" s="16">
        <v>135676</v>
      </c>
      <c r="F103" s="17">
        <v>108767</v>
      </c>
      <c r="G103" s="9">
        <f t="shared" si="1"/>
        <v>26909</v>
      </c>
    </row>
    <row r="104" spans="1:7" x14ac:dyDescent="0.3">
      <c r="A104" s="8" t="s">
        <v>205</v>
      </c>
      <c r="B104" s="8" t="s">
        <v>206</v>
      </c>
      <c r="C104" s="8" t="s">
        <v>209</v>
      </c>
      <c r="D104" s="8" t="s">
        <v>210</v>
      </c>
      <c r="E104" s="16">
        <v>246185</v>
      </c>
      <c r="F104" s="17">
        <v>197359</v>
      </c>
      <c r="G104" s="9">
        <f t="shared" si="1"/>
        <v>48826</v>
      </c>
    </row>
    <row r="105" spans="1:7" x14ac:dyDescent="0.3">
      <c r="A105" s="8" t="s">
        <v>205</v>
      </c>
      <c r="B105" s="8" t="s">
        <v>206</v>
      </c>
      <c r="C105" s="8" t="s">
        <v>26</v>
      </c>
      <c r="D105" s="8" t="s">
        <v>211</v>
      </c>
      <c r="E105" s="16">
        <v>474924</v>
      </c>
      <c r="F105" s="17">
        <v>380731</v>
      </c>
      <c r="G105" s="9">
        <f t="shared" si="1"/>
        <v>94193</v>
      </c>
    </row>
    <row r="106" spans="1:7" x14ac:dyDescent="0.3">
      <c r="A106" s="8" t="s">
        <v>205</v>
      </c>
      <c r="B106" s="8" t="s">
        <v>206</v>
      </c>
      <c r="C106" s="8" t="s">
        <v>57</v>
      </c>
      <c r="D106" s="8" t="s">
        <v>212</v>
      </c>
      <c r="E106" s="16">
        <v>93737</v>
      </c>
      <c r="F106" s="17">
        <v>75146</v>
      </c>
      <c r="G106" s="9">
        <f t="shared" si="1"/>
        <v>18591</v>
      </c>
    </row>
    <row r="107" spans="1:7" x14ac:dyDescent="0.3">
      <c r="A107" s="8" t="s">
        <v>205</v>
      </c>
      <c r="B107" s="8" t="s">
        <v>206</v>
      </c>
      <c r="C107" s="8" t="s">
        <v>79</v>
      </c>
      <c r="D107" s="8" t="s">
        <v>213</v>
      </c>
      <c r="E107" s="16">
        <v>165268</v>
      </c>
      <c r="F107" s="17">
        <v>132490</v>
      </c>
      <c r="G107" s="9">
        <f t="shared" si="1"/>
        <v>32778</v>
      </c>
    </row>
    <row r="108" spans="1:7" x14ac:dyDescent="0.3">
      <c r="A108" s="8" t="s">
        <v>205</v>
      </c>
      <c r="B108" s="8" t="s">
        <v>206</v>
      </c>
      <c r="C108" s="8" t="s">
        <v>16</v>
      </c>
      <c r="D108" s="8" t="s">
        <v>214</v>
      </c>
      <c r="E108" s="16">
        <v>92763</v>
      </c>
      <c r="F108" s="17">
        <v>74365</v>
      </c>
      <c r="G108" s="9">
        <f t="shared" si="1"/>
        <v>18398</v>
      </c>
    </row>
    <row r="109" spans="1:7" x14ac:dyDescent="0.3">
      <c r="A109" s="8" t="s">
        <v>205</v>
      </c>
      <c r="B109" s="8" t="s">
        <v>206</v>
      </c>
      <c r="C109" s="8" t="s">
        <v>215</v>
      </c>
      <c r="D109" s="8" t="s">
        <v>216</v>
      </c>
      <c r="E109" s="16">
        <v>6011545</v>
      </c>
      <c r="F109" s="17">
        <v>4819255</v>
      </c>
      <c r="G109" s="9">
        <f t="shared" si="1"/>
        <v>1192290</v>
      </c>
    </row>
    <row r="110" spans="1:7" x14ac:dyDescent="0.3">
      <c r="A110" s="8" t="s">
        <v>205</v>
      </c>
      <c r="B110" s="8" t="s">
        <v>206</v>
      </c>
      <c r="C110" s="8" t="s">
        <v>67</v>
      </c>
      <c r="D110" s="8" t="s">
        <v>217</v>
      </c>
      <c r="E110" s="16">
        <v>170409</v>
      </c>
      <c r="F110" s="17">
        <v>136611</v>
      </c>
      <c r="G110" s="9">
        <f t="shared" si="1"/>
        <v>33798</v>
      </c>
    </row>
    <row r="111" spans="1:7" x14ac:dyDescent="0.3">
      <c r="A111" s="8" t="s">
        <v>205</v>
      </c>
      <c r="B111" s="8" t="s">
        <v>206</v>
      </c>
      <c r="C111" s="8" t="s">
        <v>168</v>
      </c>
      <c r="D111" s="8" t="s">
        <v>218</v>
      </c>
      <c r="E111" s="16">
        <v>800457</v>
      </c>
      <c r="F111" s="17">
        <v>641700</v>
      </c>
      <c r="G111" s="9">
        <f t="shared" si="1"/>
        <v>158757</v>
      </c>
    </row>
    <row r="112" spans="1:7" x14ac:dyDescent="0.3">
      <c r="A112" s="8" t="s">
        <v>205</v>
      </c>
      <c r="B112" s="8" t="s">
        <v>206</v>
      </c>
      <c r="C112" s="8" t="s">
        <v>219</v>
      </c>
      <c r="D112" s="8" t="s">
        <v>220</v>
      </c>
      <c r="E112" s="16">
        <v>108039</v>
      </c>
      <c r="F112" s="17">
        <v>86612</v>
      </c>
      <c r="G112" s="9">
        <f t="shared" si="1"/>
        <v>21427</v>
      </c>
    </row>
    <row r="113" spans="1:7" x14ac:dyDescent="0.3">
      <c r="A113" s="8" t="s">
        <v>221</v>
      </c>
      <c r="B113" s="8" t="s">
        <v>222</v>
      </c>
      <c r="C113" s="8" t="s">
        <v>26</v>
      </c>
      <c r="D113" s="8" t="s">
        <v>223</v>
      </c>
      <c r="E113" s="16">
        <v>239574</v>
      </c>
      <c r="F113" s="17">
        <v>192058</v>
      </c>
      <c r="G113" s="9">
        <f t="shared" si="1"/>
        <v>47516</v>
      </c>
    </row>
    <row r="114" spans="1:7" x14ac:dyDescent="0.3">
      <c r="A114" s="8" t="s">
        <v>221</v>
      </c>
      <c r="B114" s="8" t="s">
        <v>222</v>
      </c>
      <c r="C114" s="8" t="s">
        <v>224</v>
      </c>
      <c r="D114" s="8" t="s">
        <v>225</v>
      </c>
      <c r="E114" s="16">
        <v>78720</v>
      </c>
      <c r="F114" s="17">
        <v>63108</v>
      </c>
      <c r="G114" s="9">
        <f t="shared" si="1"/>
        <v>15612</v>
      </c>
    </row>
    <row r="115" spans="1:7" x14ac:dyDescent="0.3">
      <c r="A115" s="8" t="s">
        <v>221</v>
      </c>
      <c r="B115" s="8" t="s">
        <v>222</v>
      </c>
      <c r="C115" s="8" t="s">
        <v>226</v>
      </c>
      <c r="D115" s="8" t="s">
        <v>227</v>
      </c>
      <c r="E115" s="16">
        <v>80190</v>
      </c>
      <c r="F115" s="17">
        <v>64286</v>
      </c>
      <c r="G115" s="9">
        <f t="shared" si="1"/>
        <v>15904</v>
      </c>
    </row>
    <row r="116" spans="1:7" x14ac:dyDescent="0.3">
      <c r="A116" s="8" t="s">
        <v>228</v>
      </c>
      <c r="B116" s="8" t="s">
        <v>229</v>
      </c>
      <c r="C116" s="8" t="s">
        <v>230</v>
      </c>
      <c r="D116" s="8" t="s">
        <v>231</v>
      </c>
      <c r="E116" s="16">
        <v>0</v>
      </c>
      <c r="F116" s="17">
        <v>0</v>
      </c>
      <c r="G116" s="9">
        <f t="shared" si="1"/>
        <v>0</v>
      </c>
    </row>
    <row r="117" spans="1:7" x14ac:dyDescent="0.3">
      <c r="A117" s="8" t="s">
        <v>228</v>
      </c>
      <c r="B117" s="8" t="s">
        <v>229</v>
      </c>
      <c r="C117" s="8" t="s">
        <v>59</v>
      </c>
      <c r="D117" s="8" t="s">
        <v>232</v>
      </c>
      <c r="E117" s="16">
        <v>72509</v>
      </c>
      <c r="F117" s="17">
        <v>58128</v>
      </c>
      <c r="G117" s="9">
        <f t="shared" si="1"/>
        <v>14381</v>
      </c>
    </row>
    <row r="118" spans="1:7" x14ac:dyDescent="0.3">
      <c r="A118" s="8" t="s">
        <v>228</v>
      </c>
      <c r="B118" s="8" t="s">
        <v>229</v>
      </c>
      <c r="C118" s="8" t="s">
        <v>233</v>
      </c>
      <c r="D118" s="8" t="s">
        <v>234</v>
      </c>
      <c r="E118" s="16">
        <v>170200</v>
      </c>
      <c r="F118" s="17">
        <v>136444</v>
      </c>
      <c r="G118" s="9">
        <f t="shared" si="1"/>
        <v>33756</v>
      </c>
    </row>
    <row r="119" spans="1:7" x14ac:dyDescent="0.3">
      <c r="A119" s="8" t="s">
        <v>228</v>
      </c>
      <c r="B119" s="8" t="s">
        <v>229</v>
      </c>
      <c r="C119" s="8" t="s">
        <v>95</v>
      </c>
      <c r="D119" s="8" t="s">
        <v>235</v>
      </c>
      <c r="E119" s="16">
        <v>84915</v>
      </c>
      <c r="F119" s="17">
        <v>68073</v>
      </c>
      <c r="G119" s="9">
        <f t="shared" si="1"/>
        <v>16842</v>
      </c>
    </row>
    <row r="120" spans="1:7" x14ac:dyDescent="0.3">
      <c r="A120" s="8" t="s">
        <v>228</v>
      </c>
      <c r="B120" s="8" t="s">
        <v>229</v>
      </c>
      <c r="C120" s="8" t="s">
        <v>236</v>
      </c>
      <c r="D120" s="8" t="s">
        <v>237</v>
      </c>
      <c r="E120" s="16">
        <v>629045</v>
      </c>
      <c r="F120" s="17">
        <v>504284</v>
      </c>
      <c r="G120" s="9">
        <f t="shared" si="1"/>
        <v>124761</v>
      </c>
    </row>
    <row r="121" spans="1:7" x14ac:dyDescent="0.3">
      <c r="A121" s="8" t="s">
        <v>238</v>
      </c>
      <c r="B121" s="8" t="s">
        <v>239</v>
      </c>
      <c r="C121" s="8" t="s">
        <v>240</v>
      </c>
      <c r="D121" s="8" t="s">
        <v>241</v>
      </c>
      <c r="E121" s="16">
        <v>381986</v>
      </c>
      <c r="F121" s="17">
        <v>306225</v>
      </c>
      <c r="G121" s="9">
        <f t="shared" si="1"/>
        <v>75761</v>
      </c>
    </row>
    <row r="122" spans="1:7" x14ac:dyDescent="0.3">
      <c r="A122" s="8" t="s">
        <v>238</v>
      </c>
      <c r="B122" s="8" t="s">
        <v>239</v>
      </c>
      <c r="C122" s="8" t="s">
        <v>242</v>
      </c>
      <c r="D122" s="8" t="s">
        <v>243</v>
      </c>
      <c r="E122" s="16">
        <v>30082</v>
      </c>
      <c r="F122" s="17">
        <v>24115</v>
      </c>
      <c r="G122" s="9">
        <f t="shared" si="1"/>
        <v>5967</v>
      </c>
    </row>
    <row r="123" spans="1:7" x14ac:dyDescent="0.3">
      <c r="A123" s="8" t="s">
        <v>238</v>
      </c>
      <c r="B123" s="8" t="s">
        <v>239</v>
      </c>
      <c r="C123" s="8" t="s">
        <v>161</v>
      </c>
      <c r="D123" s="8" t="s">
        <v>244</v>
      </c>
      <c r="E123" s="16">
        <v>129138</v>
      </c>
      <c r="F123" s="17">
        <v>103525</v>
      </c>
      <c r="G123" s="9">
        <f t="shared" si="1"/>
        <v>25613</v>
      </c>
    </row>
    <row r="124" spans="1:7" x14ac:dyDescent="0.3">
      <c r="A124" s="8" t="s">
        <v>238</v>
      </c>
      <c r="B124" s="8" t="s">
        <v>239</v>
      </c>
      <c r="C124" s="8" t="s">
        <v>245</v>
      </c>
      <c r="D124" s="8" t="s">
        <v>246</v>
      </c>
      <c r="E124" s="16">
        <v>150814</v>
      </c>
      <c r="F124" s="17">
        <v>120903</v>
      </c>
      <c r="G124" s="9">
        <f t="shared" si="1"/>
        <v>29911</v>
      </c>
    </row>
    <row r="125" spans="1:7" x14ac:dyDescent="0.3">
      <c r="A125" s="8" t="s">
        <v>238</v>
      </c>
      <c r="B125" s="8" t="s">
        <v>239</v>
      </c>
      <c r="C125" s="8" t="s">
        <v>57</v>
      </c>
      <c r="D125" s="8" t="s">
        <v>247</v>
      </c>
      <c r="E125" s="16">
        <v>739521</v>
      </c>
      <c r="F125" s="17">
        <v>592849</v>
      </c>
      <c r="G125" s="9">
        <f t="shared" si="1"/>
        <v>146672</v>
      </c>
    </row>
    <row r="126" spans="1:7" x14ac:dyDescent="0.3">
      <c r="A126" s="8" t="s">
        <v>238</v>
      </c>
      <c r="B126" s="8" t="s">
        <v>239</v>
      </c>
      <c r="C126" s="8" t="s">
        <v>79</v>
      </c>
      <c r="D126" s="8" t="s">
        <v>248</v>
      </c>
      <c r="E126" s="16">
        <v>616900</v>
      </c>
      <c r="F126" s="17">
        <v>494548</v>
      </c>
      <c r="G126" s="9">
        <f t="shared" si="1"/>
        <v>122352</v>
      </c>
    </row>
    <row r="127" spans="1:7" x14ac:dyDescent="0.3">
      <c r="A127" s="8" t="s">
        <v>238</v>
      </c>
      <c r="B127" s="8" t="s">
        <v>239</v>
      </c>
      <c r="C127" s="8" t="s">
        <v>82</v>
      </c>
      <c r="D127" s="8" t="s">
        <v>249</v>
      </c>
      <c r="E127" s="16">
        <v>220162</v>
      </c>
      <c r="F127" s="17">
        <v>176496</v>
      </c>
      <c r="G127" s="9">
        <f t="shared" si="1"/>
        <v>43666</v>
      </c>
    </row>
    <row r="128" spans="1:7" x14ac:dyDescent="0.3">
      <c r="A128" s="8" t="s">
        <v>238</v>
      </c>
      <c r="B128" s="8" t="s">
        <v>239</v>
      </c>
      <c r="C128" s="8" t="s">
        <v>233</v>
      </c>
      <c r="D128" s="8" t="s">
        <v>250</v>
      </c>
      <c r="E128" s="16">
        <v>120354</v>
      </c>
      <c r="F128" s="17">
        <v>96484</v>
      </c>
      <c r="G128" s="9">
        <f t="shared" si="1"/>
        <v>23870</v>
      </c>
    </row>
    <row r="129" spans="1:7" x14ac:dyDescent="0.3">
      <c r="A129" s="8" t="s">
        <v>238</v>
      </c>
      <c r="B129" s="8" t="s">
        <v>239</v>
      </c>
      <c r="C129" s="8" t="s">
        <v>251</v>
      </c>
      <c r="D129" s="8" t="s">
        <v>252</v>
      </c>
      <c r="E129" s="16">
        <v>230696</v>
      </c>
      <c r="F129" s="17">
        <v>184941</v>
      </c>
      <c r="G129" s="9">
        <f t="shared" si="1"/>
        <v>45755</v>
      </c>
    </row>
    <row r="130" spans="1:7" x14ac:dyDescent="0.3">
      <c r="A130" s="8" t="s">
        <v>238</v>
      </c>
      <c r="B130" s="8" t="s">
        <v>239</v>
      </c>
      <c r="C130" s="8" t="s">
        <v>95</v>
      </c>
      <c r="D130" s="8" t="s">
        <v>253</v>
      </c>
      <c r="E130" s="16">
        <v>136060</v>
      </c>
      <c r="F130" s="17">
        <v>109075</v>
      </c>
      <c r="G130" s="9">
        <f t="shared" si="1"/>
        <v>26985</v>
      </c>
    </row>
    <row r="131" spans="1:7" x14ac:dyDescent="0.3">
      <c r="A131" s="8" t="s">
        <v>238</v>
      </c>
      <c r="B131" s="8" t="s">
        <v>239</v>
      </c>
      <c r="C131" s="8" t="s">
        <v>138</v>
      </c>
      <c r="D131" s="8" t="s">
        <v>254</v>
      </c>
      <c r="E131" s="16">
        <v>72058</v>
      </c>
      <c r="F131" s="17">
        <v>57767</v>
      </c>
      <c r="G131" s="9">
        <f t="shared" si="1"/>
        <v>14291</v>
      </c>
    </row>
    <row r="132" spans="1:7" x14ac:dyDescent="0.3">
      <c r="A132" s="8" t="s">
        <v>238</v>
      </c>
      <c r="B132" s="8" t="s">
        <v>239</v>
      </c>
      <c r="C132" s="8" t="s">
        <v>61</v>
      </c>
      <c r="D132" s="8" t="s">
        <v>255</v>
      </c>
      <c r="E132" s="16">
        <v>401335</v>
      </c>
      <c r="F132" s="17">
        <v>321737</v>
      </c>
      <c r="G132" s="9">
        <f t="shared" si="1"/>
        <v>79598</v>
      </c>
    </row>
    <row r="133" spans="1:7" x14ac:dyDescent="0.3">
      <c r="A133" s="8" t="s">
        <v>238</v>
      </c>
      <c r="B133" s="8" t="s">
        <v>239</v>
      </c>
      <c r="C133" s="8" t="s">
        <v>97</v>
      </c>
      <c r="D133" s="8" t="s">
        <v>256</v>
      </c>
      <c r="E133" s="16">
        <v>1362979</v>
      </c>
      <c r="F133" s="17">
        <v>1092655</v>
      </c>
      <c r="G133" s="9">
        <f t="shared" si="1"/>
        <v>270324</v>
      </c>
    </row>
    <row r="134" spans="1:7" x14ac:dyDescent="0.3">
      <c r="A134" s="8" t="s">
        <v>238</v>
      </c>
      <c r="B134" s="8" t="s">
        <v>239</v>
      </c>
      <c r="C134" s="8" t="s">
        <v>180</v>
      </c>
      <c r="D134" s="8" t="s">
        <v>257</v>
      </c>
      <c r="E134" s="16">
        <v>218210</v>
      </c>
      <c r="F134" s="17">
        <v>174931</v>
      </c>
      <c r="G134" s="9">
        <f t="shared" ref="G134:G197" si="2">E134-F134</f>
        <v>43279</v>
      </c>
    </row>
    <row r="135" spans="1:7" x14ac:dyDescent="0.3">
      <c r="A135" s="8" t="s">
        <v>258</v>
      </c>
      <c r="B135" s="8" t="s">
        <v>259</v>
      </c>
      <c r="C135" s="8" t="s">
        <v>82</v>
      </c>
      <c r="D135" s="8" t="s">
        <v>260</v>
      </c>
      <c r="E135" s="16">
        <v>142155</v>
      </c>
      <c r="F135" s="17">
        <v>113961</v>
      </c>
      <c r="G135" s="9">
        <f t="shared" si="2"/>
        <v>28194</v>
      </c>
    </row>
    <row r="136" spans="1:7" x14ac:dyDescent="0.3">
      <c r="A136" s="8" t="s">
        <v>258</v>
      </c>
      <c r="B136" s="8" t="s">
        <v>259</v>
      </c>
      <c r="C136" s="8" t="s">
        <v>37</v>
      </c>
      <c r="D136" s="8" t="s">
        <v>261</v>
      </c>
      <c r="E136" s="16">
        <v>87873</v>
      </c>
      <c r="F136" s="17">
        <v>70445</v>
      </c>
      <c r="G136" s="9">
        <f t="shared" si="2"/>
        <v>17428</v>
      </c>
    </row>
    <row r="137" spans="1:7" x14ac:dyDescent="0.3">
      <c r="A137" s="8" t="s">
        <v>258</v>
      </c>
      <c r="B137" s="8" t="s">
        <v>259</v>
      </c>
      <c r="C137" s="8" t="s">
        <v>43</v>
      </c>
      <c r="D137" s="8" t="s">
        <v>262</v>
      </c>
      <c r="E137" s="16">
        <v>606987</v>
      </c>
      <c r="F137" s="17">
        <v>486601</v>
      </c>
      <c r="G137" s="9">
        <f t="shared" si="2"/>
        <v>120386</v>
      </c>
    </row>
    <row r="138" spans="1:7" x14ac:dyDescent="0.3">
      <c r="A138" s="8" t="s">
        <v>258</v>
      </c>
      <c r="B138" s="8" t="s">
        <v>259</v>
      </c>
      <c r="C138" s="8" t="s">
        <v>263</v>
      </c>
      <c r="D138" s="8" t="s">
        <v>264</v>
      </c>
      <c r="E138" s="16">
        <v>892990</v>
      </c>
      <c r="F138" s="17">
        <v>715880</v>
      </c>
      <c r="G138" s="9">
        <f t="shared" si="2"/>
        <v>177110</v>
      </c>
    </row>
    <row r="139" spans="1:7" x14ac:dyDescent="0.3">
      <c r="A139" s="8" t="s">
        <v>265</v>
      </c>
      <c r="B139" s="8" t="s">
        <v>266</v>
      </c>
      <c r="C139" s="8" t="s">
        <v>267</v>
      </c>
      <c r="D139" s="8" t="s">
        <v>268</v>
      </c>
      <c r="E139" s="16">
        <v>0</v>
      </c>
      <c r="F139" s="17">
        <v>0</v>
      </c>
      <c r="G139" s="9">
        <f t="shared" si="2"/>
        <v>0</v>
      </c>
    </row>
    <row r="140" spans="1:7" x14ac:dyDescent="0.3">
      <c r="A140" s="8" t="s">
        <v>265</v>
      </c>
      <c r="B140" s="8" t="s">
        <v>266</v>
      </c>
      <c r="C140" s="8" t="s">
        <v>155</v>
      </c>
      <c r="D140" s="8" t="s">
        <v>269</v>
      </c>
      <c r="E140" s="16">
        <v>74211</v>
      </c>
      <c r="F140" s="17">
        <v>59493</v>
      </c>
      <c r="G140" s="9">
        <f t="shared" si="2"/>
        <v>14718</v>
      </c>
    </row>
    <row r="141" spans="1:7" x14ac:dyDescent="0.3">
      <c r="A141" s="8" t="s">
        <v>265</v>
      </c>
      <c r="B141" s="8" t="s">
        <v>266</v>
      </c>
      <c r="C141" s="8" t="s">
        <v>270</v>
      </c>
      <c r="D141" s="8" t="s">
        <v>271</v>
      </c>
      <c r="E141" s="16">
        <v>51698</v>
      </c>
      <c r="F141" s="17">
        <v>41444</v>
      </c>
      <c r="G141" s="9">
        <f t="shared" si="2"/>
        <v>10254</v>
      </c>
    </row>
    <row r="142" spans="1:7" x14ac:dyDescent="0.3">
      <c r="A142" s="8" t="s">
        <v>265</v>
      </c>
      <c r="B142" s="8" t="s">
        <v>266</v>
      </c>
      <c r="C142" s="8" t="s">
        <v>161</v>
      </c>
      <c r="D142" s="8" t="s">
        <v>272</v>
      </c>
      <c r="E142" s="16">
        <v>94561</v>
      </c>
      <c r="F142" s="17">
        <v>75806</v>
      </c>
      <c r="G142" s="9">
        <f t="shared" si="2"/>
        <v>18755</v>
      </c>
    </row>
    <row r="143" spans="1:7" x14ac:dyDescent="0.3">
      <c r="A143" s="8" t="s">
        <v>265</v>
      </c>
      <c r="B143" s="8" t="s">
        <v>266</v>
      </c>
      <c r="C143" s="8" t="s">
        <v>26</v>
      </c>
      <c r="D143" s="8" t="s">
        <v>273</v>
      </c>
      <c r="E143" s="16">
        <v>649573</v>
      </c>
      <c r="F143" s="17">
        <v>520741</v>
      </c>
      <c r="G143" s="9">
        <f t="shared" si="2"/>
        <v>128832</v>
      </c>
    </row>
    <row r="144" spans="1:7" x14ac:dyDescent="0.3">
      <c r="A144" s="8" t="s">
        <v>265</v>
      </c>
      <c r="B144" s="8" t="s">
        <v>266</v>
      </c>
      <c r="C144" s="8" t="s">
        <v>57</v>
      </c>
      <c r="D144" s="8" t="s">
        <v>274</v>
      </c>
      <c r="E144" s="16">
        <v>372915</v>
      </c>
      <c r="F144" s="17">
        <v>298954</v>
      </c>
      <c r="G144" s="9">
        <f t="shared" si="2"/>
        <v>73961</v>
      </c>
    </row>
    <row r="145" spans="1:7" x14ac:dyDescent="0.3">
      <c r="A145" s="8" t="s">
        <v>265</v>
      </c>
      <c r="B145" s="8" t="s">
        <v>266</v>
      </c>
      <c r="C145" s="8" t="s">
        <v>79</v>
      </c>
      <c r="D145" s="8" t="s">
        <v>275</v>
      </c>
      <c r="E145" s="16">
        <v>445232</v>
      </c>
      <c r="F145" s="17">
        <v>356928</v>
      </c>
      <c r="G145" s="9">
        <f t="shared" si="2"/>
        <v>88304</v>
      </c>
    </row>
    <row r="146" spans="1:7" x14ac:dyDescent="0.3">
      <c r="A146" s="8" t="s">
        <v>265</v>
      </c>
      <c r="B146" s="8" t="s">
        <v>266</v>
      </c>
      <c r="C146" s="8" t="s">
        <v>16</v>
      </c>
      <c r="D146" s="8" t="s">
        <v>276</v>
      </c>
      <c r="E146" s="16">
        <v>278670</v>
      </c>
      <c r="F146" s="17">
        <v>223401</v>
      </c>
      <c r="G146" s="9">
        <f t="shared" si="2"/>
        <v>55269</v>
      </c>
    </row>
    <row r="147" spans="1:7" x14ac:dyDescent="0.3">
      <c r="A147" s="8" t="s">
        <v>265</v>
      </c>
      <c r="B147" s="8" t="s">
        <v>266</v>
      </c>
      <c r="C147" s="8" t="s">
        <v>82</v>
      </c>
      <c r="D147" s="8" t="s">
        <v>277</v>
      </c>
      <c r="E147" s="16">
        <v>117605</v>
      </c>
      <c r="F147" s="17">
        <v>94280</v>
      </c>
      <c r="G147" s="9">
        <f t="shared" si="2"/>
        <v>23325</v>
      </c>
    </row>
    <row r="148" spans="1:7" x14ac:dyDescent="0.3">
      <c r="A148" s="8" t="s">
        <v>278</v>
      </c>
      <c r="B148" s="8" t="s">
        <v>279</v>
      </c>
      <c r="C148" s="8" t="s">
        <v>82</v>
      </c>
      <c r="D148" s="8" t="s">
        <v>280</v>
      </c>
      <c r="E148" s="16">
        <v>77724</v>
      </c>
      <c r="F148" s="17">
        <v>62309</v>
      </c>
      <c r="G148" s="9">
        <f t="shared" si="2"/>
        <v>15415</v>
      </c>
    </row>
    <row r="149" spans="1:7" x14ac:dyDescent="0.3">
      <c r="A149" s="8" t="s">
        <v>278</v>
      </c>
      <c r="B149" s="8" t="s">
        <v>279</v>
      </c>
      <c r="C149" s="8" t="s">
        <v>215</v>
      </c>
      <c r="D149" s="8" t="s">
        <v>281</v>
      </c>
      <c r="E149" s="16">
        <v>3919</v>
      </c>
      <c r="F149" s="17">
        <v>3142</v>
      </c>
      <c r="G149" s="9">
        <f t="shared" si="2"/>
        <v>777</v>
      </c>
    </row>
    <row r="150" spans="1:7" x14ac:dyDescent="0.3">
      <c r="A150" s="8" t="s">
        <v>278</v>
      </c>
      <c r="B150" s="8" t="s">
        <v>279</v>
      </c>
      <c r="C150" s="8" t="s">
        <v>185</v>
      </c>
      <c r="D150" s="8" t="s">
        <v>282</v>
      </c>
      <c r="E150" s="16">
        <v>0</v>
      </c>
      <c r="F150" s="17">
        <v>0</v>
      </c>
      <c r="G150" s="9">
        <f t="shared" si="2"/>
        <v>0</v>
      </c>
    </row>
    <row r="151" spans="1:7" x14ac:dyDescent="0.3">
      <c r="A151" s="8" t="s">
        <v>283</v>
      </c>
      <c r="B151" s="8" t="s">
        <v>284</v>
      </c>
      <c r="C151" s="8" t="s">
        <v>57</v>
      </c>
      <c r="D151" s="8" t="s">
        <v>285</v>
      </c>
      <c r="E151" s="16">
        <v>17223</v>
      </c>
      <c r="F151" s="17">
        <v>13808</v>
      </c>
      <c r="G151" s="9">
        <f t="shared" si="2"/>
        <v>3415</v>
      </c>
    </row>
    <row r="152" spans="1:7" x14ac:dyDescent="0.3">
      <c r="A152" s="8" t="s">
        <v>283</v>
      </c>
      <c r="B152" s="8" t="s">
        <v>284</v>
      </c>
      <c r="C152" s="8" t="s">
        <v>79</v>
      </c>
      <c r="D152" s="8" t="s">
        <v>286</v>
      </c>
      <c r="E152" s="16">
        <v>27672</v>
      </c>
      <c r="F152" s="17">
        <v>22184</v>
      </c>
      <c r="G152" s="9">
        <f t="shared" si="2"/>
        <v>5488</v>
      </c>
    </row>
    <row r="153" spans="1:7" x14ac:dyDescent="0.3">
      <c r="A153" s="8" t="s">
        <v>283</v>
      </c>
      <c r="B153" s="8" t="s">
        <v>284</v>
      </c>
      <c r="C153" s="8" t="s">
        <v>69</v>
      </c>
      <c r="D153" s="8" t="s">
        <v>287</v>
      </c>
      <c r="E153" s="16">
        <v>59513</v>
      </c>
      <c r="F153" s="17">
        <v>47710</v>
      </c>
      <c r="G153" s="9">
        <f t="shared" si="2"/>
        <v>11803</v>
      </c>
    </row>
    <row r="154" spans="1:7" x14ac:dyDescent="0.3">
      <c r="A154" s="8" t="s">
        <v>288</v>
      </c>
      <c r="B154" s="8" t="s">
        <v>289</v>
      </c>
      <c r="C154" s="8" t="s">
        <v>26</v>
      </c>
      <c r="D154" s="8" t="s">
        <v>290</v>
      </c>
      <c r="E154" s="16">
        <v>132653</v>
      </c>
      <c r="F154" s="17">
        <v>106343</v>
      </c>
      <c r="G154" s="9">
        <f t="shared" si="2"/>
        <v>26310</v>
      </c>
    </row>
    <row r="155" spans="1:7" x14ac:dyDescent="0.3">
      <c r="A155" s="8" t="s">
        <v>288</v>
      </c>
      <c r="B155" s="8" t="s">
        <v>289</v>
      </c>
      <c r="C155" s="8" t="s">
        <v>251</v>
      </c>
      <c r="D155" s="8" t="s">
        <v>291</v>
      </c>
      <c r="E155" s="16">
        <v>24974</v>
      </c>
      <c r="F155" s="17">
        <v>20021</v>
      </c>
      <c r="G155" s="9">
        <f t="shared" si="2"/>
        <v>4953</v>
      </c>
    </row>
    <row r="156" spans="1:7" x14ac:dyDescent="0.3">
      <c r="A156" s="8" t="s">
        <v>288</v>
      </c>
      <c r="B156" s="8" t="s">
        <v>289</v>
      </c>
      <c r="C156" s="8" t="s">
        <v>69</v>
      </c>
      <c r="D156" s="8" t="s">
        <v>292</v>
      </c>
      <c r="E156" s="16">
        <v>253397</v>
      </c>
      <c r="F156" s="17">
        <v>203140</v>
      </c>
      <c r="G156" s="9">
        <f t="shared" si="2"/>
        <v>50257</v>
      </c>
    </row>
    <row r="157" spans="1:7" x14ac:dyDescent="0.3">
      <c r="A157" s="8" t="s">
        <v>288</v>
      </c>
      <c r="B157" s="8" t="s">
        <v>289</v>
      </c>
      <c r="C157" s="8" t="s">
        <v>293</v>
      </c>
      <c r="D157" s="8" t="s">
        <v>294</v>
      </c>
      <c r="E157" s="16">
        <v>0</v>
      </c>
      <c r="F157" s="17">
        <v>0</v>
      </c>
      <c r="G157" s="9">
        <f t="shared" si="2"/>
        <v>0</v>
      </c>
    </row>
    <row r="158" spans="1:7" x14ac:dyDescent="0.3">
      <c r="A158" s="8" t="s">
        <v>288</v>
      </c>
      <c r="B158" s="8" t="s">
        <v>289</v>
      </c>
      <c r="C158" s="8" t="s">
        <v>99</v>
      </c>
      <c r="D158" s="8" t="s">
        <v>295</v>
      </c>
      <c r="E158" s="16">
        <v>22764</v>
      </c>
      <c r="F158" s="17">
        <v>18249</v>
      </c>
      <c r="G158" s="9">
        <f t="shared" si="2"/>
        <v>4515</v>
      </c>
    </row>
    <row r="159" spans="1:7" x14ac:dyDescent="0.3">
      <c r="A159" s="8" t="s">
        <v>288</v>
      </c>
      <c r="B159" s="8" t="s">
        <v>289</v>
      </c>
      <c r="C159" s="8" t="s">
        <v>127</v>
      </c>
      <c r="D159" s="8" t="s">
        <v>296</v>
      </c>
      <c r="E159" s="16">
        <v>2936896</v>
      </c>
      <c r="F159" s="17">
        <v>2354916</v>
      </c>
      <c r="G159" s="9">
        <f t="shared" si="2"/>
        <v>581980</v>
      </c>
    </row>
    <row r="160" spans="1:7" x14ac:dyDescent="0.3">
      <c r="A160" s="8" t="s">
        <v>288</v>
      </c>
      <c r="B160" s="8" t="s">
        <v>289</v>
      </c>
      <c r="C160" s="8" t="s">
        <v>297</v>
      </c>
      <c r="D160" s="8" t="s">
        <v>298</v>
      </c>
      <c r="E160" s="16">
        <v>123470</v>
      </c>
      <c r="F160" s="17">
        <v>98982</v>
      </c>
      <c r="G160" s="9">
        <f t="shared" si="2"/>
        <v>24488</v>
      </c>
    </row>
    <row r="161" spans="1:7" x14ac:dyDescent="0.3">
      <c r="A161" s="8" t="s">
        <v>288</v>
      </c>
      <c r="B161" s="8" t="s">
        <v>289</v>
      </c>
      <c r="C161" s="8" t="s">
        <v>299</v>
      </c>
      <c r="D161" s="8" t="s">
        <v>300</v>
      </c>
      <c r="E161" s="16">
        <v>73272</v>
      </c>
      <c r="F161" s="17">
        <v>58740</v>
      </c>
      <c r="G161" s="9">
        <f t="shared" si="2"/>
        <v>14532</v>
      </c>
    </row>
    <row r="162" spans="1:7" x14ac:dyDescent="0.3">
      <c r="A162" s="8" t="s">
        <v>301</v>
      </c>
      <c r="B162" s="8" t="s">
        <v>302</v>
      </c>
      <c r="C162" s="8" t="s">
        <v>190</v>
      </c>
      <c r="D162" s="8" t="s">
        <v>303</v>
      </c>
      <c r="E162" s="16">
        <v>169533</v>
      </c>
      <c r="F162" s="17">
        <v>135909</v>
      </c>
      <c r="G162" s="9">
        <f t="shared" si="2"/>
        <v>33624</v>
      </c>
    </row>
    <row r="163" spans="1:7" x14ac:dyDescent="0.3">
      <c r="A163" s="8" t="s">
        <v>301</v>
      </c>
      <c r="B163" s="8" t="s">
        <v>302</v>
      </c>
      <c r="C163" s="8" t="s">
        <v>57</v>
      </c>
      <c r="D163" s="8" t="s">
        <v>304</v>
      </c>
      <c r="E163" s="16">
        <v>256166</v>
      </c>
      <c r="F163" s="17">
        <v>205359</v>
      </c>
      <c r="G163" s="9">
        <f t="shared" si="2"/>
        <v>50807</v>
      </c>
    </row>
    <row r="164" spans="1:7" x14ac:dyDescent="0.3">
      <c r="A164" s="8" t="s">
        <v>301</v>
      </c>
      <c r="B164" s="8" t="s">
        <v>302</v>
      </c>
      <c r="C164" s="8" t="s">
        <v>82</v>
      </c>
      <c r="D164" s="8" t="s">
        <v>305</v>
      </c>
      <c r="E164" s="16">
        <v>100833</v>
      </c>
      <c r="F164" s="17">
        <v>80835</v>
      </c>
      <c r="G164" s="9">
        <f t="shared" si="2"/>
        <v>19998</v>
      </c>
    </row>
    <row r="165" spans="1:7" x14ac:dyDescent="0.3">
      <c r="A165" s="8" t="s">
        <v>301</v>
      </c>
      <c r="B165" s="8" t="s">
        <v>302</v>
      </c>
      <c r="C165" s="8" t="s">
        <v>37</v>
      </c>
      <c r="D165" s="8" t="s">
        <v>306</v>
      </c>
      <c r="E165" s="16">
        <v>94469</v>
      </c>
      <c r="F165" s="17">
        <v>75733</v>
      </c>
      <c r="G165" s="9">
        <f t="shared" si="2"/>
        <v>18736</v>
      </c>
    </row>
    <row r="166" spans="1:7" x14ac:dyDescent="0.3">
      <c r="A166" s="8" t="s">
        <v>301</v>
      </c>
      <c r="B166" s="8" t="s">
        <v>302</v>
      </c>
      <c r="C166" s="8" t="s">
        <v>67</v>
      </c>
      <c r="D166" s="8" t="s">
        <v>307</v>
      </c>
      <c r="E166" s="16">
        <v>175305</v>
      </c>
      <c r="F166" s="17">
        <v>140536</v>
      </c>
      <c r="G166" s="9">
        <f t="shared" si="2"/>
        <v>34769</v>
      </c>
    </row>
    <row r="167" spans="1:7" x14ac:dyDescent="0.3">
      <c r="A167" s="8" t="s">
        <v>301</v>
      </c>
      <c r="B167" s="8" t="s">
        <v>302</v>
      </c>
      <c r="C167" s="8" t="s">
        <v>251</v>
      </c>
      <c r="D167" s="8" t="s">
        <v>308</v>
      </c>
      <c r="E167" s="16">
        <v>444849</v>
      </c>
      <c r="F167" s="17">
        <v>356621</v>
      </c>
      <c r="G167" s="9">
        <f t="shared" si="2"/>
        <v>88228</v>
      </c>
    </row>
    <row r="168" spans="1:7" x14ac:dyDescent="0.3">
      <c r="A168" s="8" t="s">
        <v>301</v>
      </c>
      <c r="B168" s="8" t="s">
        <v>302</v>
      </c>
      <c r="C168" s="8" t="s">
        <v>309</v>
      </c>
      <c r="D168" s="8" t="s">
        <v>310</v>
      </c>
      <c r="E168" s="16">
        <v>5505</v>
      </c>
      <c r="F168" s="17">
        <v>4413</v>
      </c>
      <c r="G168" s="9">
        <f t="shared" si="2"/>
        <v>1092</v>
      </c>
    </row>
    <row r="169" spans="1:7" x14ac:dyDescent="0.3">
      <c r="A169" s="8" t="s">
        <v>301</v>
      </c>
      <c r="B169" s="8" t="s">
        <v>302</v>
      </c>
      <c r="C169" s="8" t="s">
        <v>88</v>
      </c>
      <c r="D169" s="8" t="s">
        <v>311</v>
      </c>
      <c r="E169" s="16">
        <v>136609</v>
      </c>
      <c r="F169" s="17">
        <v>109515</v>
      </c>
      <c r="G169" s="9">
        <f t="shared" si="2"/>
        <v>27094</v>
      </c>
    </row>
    <row r="170" spans="1:7" x14ac:dyDescent="0.3">
      <c r="A170" s="8" t="s">
        <v>312</v>
      </c>
      <c r="B170" s="8" t="s">
        <v>313</v>
      </c>
      <c r="C170" s="8" t="s">
        <v>314</v>
      </c>
      <c r="D170" s="8" t="s">
        <v>315</v>
      </c>
      <c r="E170" s="16">
        <v>92358</v>
      </c>
      <c r="F170" s="17">
        <v>74041</v>
      </c>
      <c r="G170" s="9">
        <f t="shared" si="2"/>
        <v>18317</v>
      </c>
    </row>
    <row r="171" spans="1:7" x14ac:dyDescent="0.3">
      <c r="A171" s="8" t="s">
        <v>312</v>
      </c>
      <c r="B171" s="8" t="s">
        <v>313</v>
      </c>
      <c r="C171" s="8" t="s">
        <v>316</v>
      </c>
      <c r="D171" s="8" t="s">
        <v>317</v>
      </c>
      <c r="E171" s="16">
        <v>69386</v>
      </c>
      <c r="F171" s="17">
        <v>55625</v>
      </c>
      <c r="G171" s="9">
        <f t="shared" si="2"/>
        <v>13761</v>
      </c>
    </row>
    <row r="172" spans="1:7" x14ac:dyDescent="0.3">
      <c r="A172" s="8" t="s">
        <v>312</v>
      </c>
      <c r="B172" s="8" t="s">
        <v>313</v>
      </c>
      <c r="C172" s="8" t="s">
        <v>318</v>
      </c>
      <c r="D172" s="8" t="s">
        <v>319</v>
      </c>
      <c r="E172" s="16">
        <v>149887</v>
      </c>
      <c r="F172" s="17">
        <v>120159</v>
      </c>
      <c r="G172" s="9">
        <f t="shared" si="2"/>
        <v>29728</v>
      </c>
    </row>
    <row r="173" spans="1:7" x14ac:dyDescent="0.3">
      <c r="A173" s="8" t="s">
        <v>312</v>
      </c>
      <c r="B173" s="8" t="s">
        <v>313</v>
      </c>
      <c r="C173" s="8" t="s">
        <v>26</v>
      </c>
      <c r="D173" s="8" t="s">
        <v>320</v>
      </c>
      <c r="E173" s="16">
        <v>753336</v>
      </c>
      <c r="F173" s="17">
        <v>603924</v>
      </c>
      <c r="G173" s="9">
        <f t="shared" si="2"/>
        <v>149412</v>
      </c>
    </row>
    <row r="174" spans="1:7" x14ac:dyDescent="0.3">
      <c r="A174" s="8" t="s">
        <v>312</v>
      </c>
      <c r="B174" s="8" t="s">
        <v>313</v>
      </c>
      <c r="C174" s="8" t="s">
        <v>57</v>
      </c>
      <c r="D174" s="8" t="s">
        <v>321</v>
      </c>
      <c r="E174" s="16">
        <v>45111</v>
      </c>
      <c r="F174" s="17">
        <v>36164</v>
      </c>
      <c r="G174" s="9">
        <f t="shared" si="2"/>
        <v>8947</v>
      </c>
    </row>
    <row r="175" spans="1:7" x14ac:dyDescent="0.3">
      <c r="A175" s="8" t="s">
        <v>312</v>
      </c>
      <c r="B175" s="8" t="s">
        <v>313</v>
      </c>
      <c r="C175" s="8" t="s">
        <v>63</v>
      </c>
      <c r="D175" s="8" t="s">
        <v>322</v>
      </c>
      <c r="E175" s="16">
        <v>125078</v>
      </c>
      <c r="F175" s="17">
        <v>100271</v>
      </c>
      <c r="G175" s="9">
        <f t="shared" si="2"/>
        <v>24807</v>
      </c>
    </row>
    <row r="176" spans="1:7" x14ac:dyDescent="0.3">
      <c r="A176" s="8" t="s">
        <v>312</v>
      </c>
      <c r="B176" s="8" t="s">
        <v>313</v>
      </c>
      <c r="C176" s="8" t="s">
        <v>99</v>
      </c>
      <c r="D176" s="8" t="s">
        <v>323</v>
      </c>
      <c r="E176" s="16">
        <v>3273</v>
      </c>
      <c r="F176" s="17">
        <v>2624</v>
      </c>
      <c r="G176" s="9">
        <f t="shared" si="2"/>
        <v>649</v>
      </c>
    </row>
    <row r="177" spans="1:7" x14ac:dyDescent="0.3">
      <c r="A177" s="8" t="s">
        <v>312</v>
      </c>
      <c r="B177" s="8" t="s">
        <v>313</v>
      </c>
      <c r="C177" s="8" t="s">
        <v>324</v>
      </c>
      <c r="D177" s="8" t="s">
        <v>325</v>
      </c>
      <c r="E177" s="16">
        <v>112113</v>
      </c>
      <c r="F177" s="17">
        <v>89877</v>
      </c>
      <c r="G177" s="9">
        <f t="shared" si="2"/>
        <v>22236</v>
      </c>
    </row>
    <row r="178" spans="1:7" x14ac:dyDescent="0.3">
      <c r="A178" s="8" t="s">
        <v>312</v>
      </c>
      <c r="B178" s="8" t="s">
        <v>313</v>
      </c>
      <c r="C178" s="8" t="s">
        <v>326</v>
      </c>
      <c r="D178" s="8" t="s">
        <v>327</v>
      </c>
      <c r="E178" s="16">
        <v>463532</v>
      </c>
      <c r="F178" s="17">
        <v>371720</v>
      </c>
      <c r="G178" s="9">
        <f t="shared" si="2"/>
        <v>91812</v>
      </c>
    </row>
    <row r="179" spans="1:7" x14ac:dyDescent="0.3">
      <c r="A179" s="8" t="s">
        <v>312</v>
      </c>
      <c r="B179" s="8" t="s">
        <v>313</v>
      </c>
      <c r="C179" s="8" t="s">
        <v>328</v>
      </c>
      <c r="D179" s="8" t="s">
        <v>329</v>
      </c>
      <c r="E179" s="16">
        <v>431269</v>
      </c>
      <c r="F179" s="17">
        <v>345734</v>
      </c>
      <c r="G179" s="9">
        <f t="shared" si="2"/>
        <v>85535</v>
      </c>
    </row>
    <row r="180" spans="1:7" x14ac:dyDescent="0.3">
      <c r="A180" s="8" t="s">
        <v>312</v>
      </c>
      <c r="B180" s="8" t="s">
        <v>313</v>
      </c>
      <c r="C180" s="8" t="s">
        <v>263</v>
      </c>
      <c r="D180" s="8" t="s">
        <v>330</v>
      </c>
      <c r="E180" s="16">
        <v>67606</v>
      </c>
      <c r="F180" s="17">
        <v>54198</v>
      </c>
      <c r="G180" s="9">
        <f t="shared" si="2"/>
        <v>13408</v>
      </c>
    </row>
    <row r="181" spans="1:7" x14ac:dyDescent="0.3">
      <c r="A181" s="8" t="s">
        <v>312</v>
      </c>
      <c r="B181" s="8" t="s">
        <v>313</v>
      </c>
      <c r="C181" s="8" t="s">
        <v>53</v>
      </c>
      <c r="D181" s="8" t="s">
        <v>331</v>
      </c>
      <c r="E181" s="16">
        <v>65035</v>
      </c>
      <c r="F181" s="17">
        <v>52136</v>
      </c>
      <c r="G181" s="9">
        <f t="shared" si="2"/>
        <v>12899</v>
      </c>
    </row>
    <row r="182" spans="1:7" x14ac:dyDescent="0.3">
      <c r="A182" s="8" t="s">
        <v>332</v>
      </c>
      <c r="B182" s="8" t="s">
        <v>333</v>
      </c>
      <c r="C182" s="8" t="s">
        <v>334</v>
      </c>
      <c r="D182" s="8" t="s">
        <v>335</v>
      </c>
      <c r="E182" s="16">
        <v>0</v>
      </c>
      <c r="F182" s="17">
        <v>0</v>
      </c>
      <c r="G182" s="9">
        <f t="shared" si="2"/>
        <v>0</v>
      </c>
    </row>
    <row r="183" spans="1:7" x14ac:dyDescent="0.3">
      <c r="A183" s="8" t="s">
        <v>332</v>
      </c>
      <c r="B183" s="8" t="s">
        <v>333</v>
      </c>
      <c r="C183" s="8" t="s">
        <v>336</v>
      </c>
      <c r="D183" s="8" t="s">
        <v>337</v>
      </c>
      <c r="E183" s="16">
        <v>2608</v>
      </c>
      <c r="F183" s="17">
        <v>2091</v>
      </c>
      <c r="G183" s="9">
        <f t="shared" si="2"/>
        <v>517</v>
      </c>
    </row>
    <row r="184" spans="1:7" x14ac:dyDescent="0.3">
      <c r="A184" s="8" t="s">
        <v>332</v>
      </c>
      <c r="B184" s="8" t="s">
        <v>333</v>
      </c>
      <c r="C184" s="8" t="s">
        <v>326</v>
      </c>
      <c r="D184" s="8" t="s">
        <v>338</v>
      </c>
      <c r="E184" s="16">
        <v>11795</v>
      </c>
      <c r="F184" s="17">
        <v>9456</v>
      </c>
      <c r="G184" s="9">
        <f t="shared" si="2"/>
        <v>2339</v>
      </c>
    </row>
    <row r="185" spans="1:7" x14ac:dyDescent="0.3">
      <c r="A185" s="8" t="s">
        <v>339</v>
      </c>
      <c r="B185" s="8" t="s">
        <v>340</v>
      </c>
      <c r="C185" s="8" t="s">
        <v>26</v>
      </c>
      <c r="D185" s="8" t="s">
        <v>341</v>
      </c>
      <c r="E185" s="16">
        <v>376128</v>
      </c>
      <c r="F185" s="17">
        <v>301529</v>
      </c>
      <c r="G185" s="9">
        <f t="shared" si="2"/>
        <v>74599</v>
      </c>
    </row>
    <row r="186" spans="1:7" x14ac:dyDescent="0.3">
      <c r="A186" s="8" t="s">
        <v>339</v>
      </c>
      <c r="B186" s="8" t="s">
        <v>340</v>
      </c>
      <c r="C186" s="8" t="s">
        <v>79</v>
      </c>
      <c r="D186" s="8" t="s">
        <v>342</v>
      </c>
      <c r="E186" s="16">
        <v>119781</v>
      </c>
      <c r="F186" s="17">
        <v>96024</v>
      </c>
      <c r="G186" s="9">
        <f t="shared" si="2"/>
        <v>23757</v>
      </c>
    </row>
    <row r="187" spans="1:7" x14ac:dyDescent="0.3">
      <c r="A187" s="8" t="s">
        <v>343</v>
      </c>
      <c r="B187" s="8" t="s">
        <v>344</v>
      </c>
      <c r="C187" s="8" t="s">
        <v>345</v>
      </c>
      <c r="D187" s="8" t="s">
        <v>346</v>
      </c>
      <c r="E187" s="16">
        <v>270851</v>
      </c>
      <c r="F187" s="17">
        <v>217132</v>
      </c>
      <c r="G187" s="9">
        <f t="shared" si="2"/>
        <v>53719</v>
      </c>
    </row>
    <row r="188" spans="1:7" x14ac:dyDescent="0.3">
      <c r="A188" s="8" t="s">
        <v>347</v>
      </c>
      <c r="B188" s="8" t="s">
        <v>348</v>
      </c>
      <c r="C188" s="8" t="s">
        <v>26</v>
      </c>
      <c r="D188" s="8" t="s">
        <v>349</v>
      </c>
      <c r="E188" s="16">
        <v>67058</v>
      </c>
      <c r="F188" s="17">
        <v>53759</v>
      </c>
      <c r="G188" s="9">
        <f t="shared" si="2"/>
        <v>13299</v>
      </c>
    </row>
    <row r="189" spans="1:7" x14ac:dyDescent="0.3">
      <c r="A189" s="8" t="s">
        <v>347</v>
      </c>
      <c r="B189" s="8" t="s">
        <v>348</v>
      </c>
      <c r="C189" s="8" t="s">
        <v>16</v>
      </c>
      <c r="D189" s="8" t="s">
        <v>350</v>
      </c>
      <c r="E189" s="16">
        <v>74549</v>
      </c>
      <c r="F189" s="17">
        <v>59763</v>
      </c>
      <c r="G189" s="9">
        <f t="shared" si="2"/>
        <v>14786</v>
      </c>
    </row>
    <row r="190" spans="1:7" x14ac:dyDescent="0.3">
      <c r="A190" s="8" t="s">
        <v>351</v>
      </c>
      <c r="B190" s="8" t="s">
        <v>352</v>
      </c>
      <c r="C190" s="8" t="s">
        <v>153</v>
      </c>
      <c r="D190" s="8" t="s">
        <v>353</v>
      </c>
      <c r="E190" s="16">
        <v>79898</v>
      </c>
      <c r="F190" s="17">
        <v>64052</v>
      </c>
      <c r="G190" s="9">
        <f t="shared" si="2"/>
        <v>15846</v>
      </c>
    </row>
    <row r="191" spans="1:7" x14ac:dyDescent="0.3">
      <c r="A191" s="8" t="s">
        <v>351</v>
      </c>
      <c r="B191" s="8" t="s">
        <v>352</v>
      </c>
      <c r="C191" s="8" t="s">
        <v>354</v>
      </c>
      <c r="D191" s="8" t="s">
        <v>355</v>
      </c>
      <c r="E191" s="16">
        <v>78970</v>
      </c>
      <c r="F191" s="17">
        <v>63307</v>
      </c>
      <c r="G191" s="9">
        <f t="shared" si="2"/>
        <v>15663</v>
      </c>
    </row>
    <row r="192" spans="1:7" x14ac:dyDescent="0.3">
      <c r="A192" s="8" t="s">
        <v>351</v>
      </c>
      <c r="B192" s="8" t="s">
        <v>352</v>
      </c>
      <c r="C192" s="8" t="s">
        <v>95</v>
      </c>
      <c r="D192" s="8" t="s">
        <v>356</v>
      </c>
      <c r="E192" s="16">
        <v>590880</v>
      </c>
      <c r="F192" s="17">
        <v>473689</v>
      </c>
      <c r="G192" s="9">
        <f t="shared" si="2"/>
        <v>117191</v>
      </c>
    </row>
    <row r="193" spans="1:7" x14ac:dyDescent="0.3">
      <c r="A193" s="8" t="s">
        <v>351</v>
      </c>
      <c r="B193" s="8" t="s">
        <v>352</v>
      </c>
      <c r="C193" s="8" t="s">
        <v>357</v>
      </c>
      <c r="D193" s="8" t="s">
        <v>358</v>
      </c>
      <c r="E193" s="16">
        <v>116369</v>
      </c>
      <c r="F193" s="17">
        <v>93289</v>
      </c>
      <c r="G193" s="9">
        <f t="shared" si="2"/>
        <v>23080</v>
      </c>
    </row>
    <row r="194" spans="1:7" x14ac:dyDescent="0.3">
      <c r="A194" s="8" t="s">
        <v>351</v>
      </c>
      <c r="B194" s="8" t="s">
        <v>352</v>
      </c>
      <c r="C194" s="8" t="s">
        <v>143</v>
      </c>
      <c r="D194" s="8" t="s">
        <v>359</v>
      </c>
      <c r="E194" s="16">
        <v>197990</v>
      </c>
      <c r="F194" s="17">
        <v>158722</v>
      </c>
      <c r="G194" s="9">
        <f t="shared" si="2"/>
        <v>39268</v>
      </c>
    </row>
    <row r="195" spans="1:7" x14ac:dyDescent="0.3">
      <c r="A195" s="8" t="s">
        <v>360</v>
      </c>
      <c r="B195" s="8" t="s">
        <v>361</v>
      </c>
      <c r="C195" s="8" t="s">
        <v>26</v>
      </c>
      <c r="D195" s="8" t="s">
        <v>362</v>
      </c>
      <c r="E195" s="16">
        <v>79066</v>
      </c>
      <c r="F195" s="17">
        <v>63384</v>
      </c>
      <c r="G195" s="9">
        <f t="shared" si="2"/>
        <v>15682</v>
      </c>
    </row>
    <row r="196" spans="1:7" x14ac:dyDescent="0.3">
      <c r="A196" s="8" t="s">
        <v>360</v>
      </c>
      <c r="B196" s="8" t="s">
        <v>361</v>
      </c>
      <c r="C196" s="8" t="s">
        <v>82</v>
      </c>
      <c r="D196" s="8" t="s">
        <v>363</v>
      </c>
      <c r="E196" s="16">
        <v>159717</v>
      </c>
      <c r="F196" s="17">
        <v>128040</v>
      </c>
      <c r="G196" s="9">
        <f t="shared" si="2"/>
        <v>31677</v>
      </c>
    </row>
    <row r="197" spans="1:7" x14ac:dyDescent="0.3">
      <c r="A197" s="8" t="s">
        <v>360</v>
      </c>
      <c r="B197" s="8" t="s">
        <v>361</v>
      </c>
      <c r="C197" s="8" t="s">
        <v>170</v>
      </c>
      <c r="D197" s="8" t="s">
        <v>364</v>
      </c>
      <c r="E197" s="16">
        <v>360227</v>
      </c>
      <c r="F197" s="17">
        <v>288782</v>
      </c>
      <c r="G197" s="9">
        <f t="shared" si="2"/>
        <v>71445</v>
      </c>
    </row>
    <row r="198" spans="1:7" x14ac:dyDescent="0.3">
      <c r="A198" s="8" t="s">
        <v>360</v>
      </c>
      <c r="B198" s="8" t="s">
        <v>361</v>
      </c>
      <c r="C198" s="8" t="s">
        <v>86</v>
      </c>
      <c r="D198" s="8" t="s">
        <v>365</v>
      </c>
      <c r="E198" s="16">
        <v>1951</v>
      </c>
      <c r="F198" s="17">
        <v>1564</v>
      </c>
      <c r="G198" s="9">
        <f t="shared" ref="G198:G261" si="3">E198-F198</f>
        <v>387</v>
      </c>
    </row>
    <row r="199" spans="1:7" x14ac:dyDescent="0.3">
      <c r="A199" s="8" t="s">
        <v>360</v>
      </c>
      <c r="B199" s="8" t="s">
        <v>361</v>
      </c>
      <c r="C199" s="8" t="s">
        <v>334</v>
      </c>
      <c r="D199" s="8" t="s">
        <v>366</v>
      </c>
      <c r="E199" s="16">
        <v>32710</v>
      </c>
      <c r="F199" s="17">
        <v>26223</v>
      </c>
      <c r="G199" s="9">
        <f t="shared" si="3"/>
        <v>6487</v>
      </c>
    </row>
    <row r="200" spans="1:7" x14ac:dyDescent="0.3">
      <c r="A200" s="8" t="s">
        <v>367</v>
      </c>
      <c r="B200" s="8" t="s">
        <v>368</v>
      </c>
      <c r="C200" s="8" t="s">
        <v>26</v>
      </c>
      <c r="D200" s="8" t="s">
        <v>369</v>
      </c>
      <c r="E200" s="16">
        <v>209245</v>
      </c>
      <c r="F200" s="17">
        <v>167745</v>
      </c>
      <c r="G200" s="9">
        <f t="shared" si="3"/>
        <v>41500</v>
      </c>
    </row>
    <row r="201" spans="1:7" x14ac:dyDescent="0.3">
      <c r="A201" s="8" t="s">
        <v>367</v>
      </c>
      <c r="B201" s="8" t="s">
        <v>368</v>
      </c>
      <c r="C201" s="8" t="s">
        <v>370</v>
      </c>
      <c r="D201" s="8" t="s">
        <v>371</v>
      </c>
      <c r="E201" s="16">
        <v>56090</v>
      </c>
      <c r="F201" s="17">
        <v>44966</v>
      </c>
      <c r="G201" s="9">
        <f t="shared" si="3"/>
        <v>11124</v>
      </c>
    </row>
    <row r="202" spans="1:7" x14ac:dyDescent="0.3">
      <c r="A202" s="8" t="s">
        <v>367</v>
      </c>
      <c r="B202" s="8" t="s">
        <v>368</v>
      </c>
      <c r="C202" s="8" t="s">
        <v>251</v>
      </c>
      <c r="D202" s="8" t="s">
        <v>372</v>
      </c>
      <c r="E202" s="16">
        <v>1322594</v>
      </c>
      <c r="F202" s="17">
        <v>1060280</v>
      </c>
      <c r="G202" s="9">
        <f t="shared" si="3"/>
        <v>262314</v>
      </c>
    </row>
    <row r="203" spans="1:7" x14ac:dyDescent="0.3">
      <c r="A203" s="8" t="s">
        <v>367</v>
      </c>
      <c r="B203" s="8" t="s">
        <v>368</v>
      </c>
      <c r="C203" s="8" t="s">
        <v>20</v>
      </c>
      <c r="D203" s="8" t="s">
        <v>373</v>
      </c>
      <c r="E203" s="16">
        <v>19524</v>
      </c>
      <c r="F203" s="17">
        <v>15652</v>
      </c>
      <c r="G203" s="9">
        <f t="shared" si="3"/>
        <v>3872</v>
      </c>
    </row>
    <row r="204" spans="1:7" x14ac:dyDescent="0.3">
      <c r="A204" s="8" t="s">
        <v>367</v>
      </c>
      <c r="B204" s="8" t="s">
        <v>368</v>
      </c>
      <c r="C204" s="8" t="s">
        <v>170</v>
      </c>
      <c r="D204" s="8" t="s">
        <v>374</v>
      </c>
      <c r="E204" s="16">
        <v>69141</v>
      </c>
      <c r="F204" s="17">
        <v>55428</v>
      </c>
      <c r="G204" s="9">
        <f t="shared" si="3"/>
        <v>13713</v>
      </c>
    </row>
    <row r="205" spans="1:7" x14ac:dyDescent="0.3">
      <c r="A205" s="8" t="s">
        <v>367</v>
      </c>
      <c r="B205" s="8" t="s">
        <v>368</v>
      </c>
      <c r="C205" s="8" t="s">
        <v>334</v>
      </c>
      <c r="D205" s="8" t="s">
        <v>375</v>
      </c>
      <c r="E205" s="16">
        <v>124423</v>
      </c>
      <c r="F205" s="17">
        <v>99746</v>
      </c>
      <c r="G205" s="9">
        <f t="shared" si="3"/>
        <v>24677</v>
      </c>
    </row>
    <row r="206" spans="1:7" x14ac:dyDescent="0.3">
      <c r="A206" s="8" t="s">
        <v>376</v>
      </c>
      <c r="B206" s="8" t="s">
        <v>377</v>
      </c>
      <c r="C206" s="8" t="s">
        <v>378</v>
      </c>
      <c r="D206" s="8" t="s">
        <v>379</v>
      </c>
      <c r="E206" s="16">
        <v>60859</v>
      </c>
      <c r="F206" s="17">
        <v>48789</v>
      </c>
      <c r="G206" s="9">
        <f t="shared" si="3"/>
        <v>12070</v>
      </c>
    </row>
    <row r="207" spans="1:7" x14ac:dyDescent="0.3">
      <c r="A207" s="8" t="s">
        <v>376</v>
      </c>
      <c r="B207" s="8" t="s">
        <v>377</v>
      </c>
      <c r="C207" s="8" t="s">
        <v>26</v>
      </c>
      <c r="D207" s="8" t="s">
        <v>380</v>
      </c>
      <c r="E207" s="16">
        <v>135776</v>
      </c>
      <c r="F207" s="17">
        <v>108847</v>
      </c>
      <c r="G207" s="9">
        <f t="shared" si="3"/>
        <v>26929</v>
      </c>
    </row>
    <row r="208" spans="1:7" x14ac:dyDescent="0.3">
      <c r="A208" s="8" t="s">
        <v>376</v>
      </c>
      <c r="B208" s="8" t="s">
        <v>377</v>
      </c>
      <c r="C208" s="8" t="s">
        <v>370</v>
      </c>
      <c r="D208" s="8" t="s">
        <v>381</v>
      </c>
      <c r="E208" s="16">
        <v>214954</v>
      </c>
      <c r="F208" s="17">
        <v>172321</v>
      </c>
      <c r="G208" s="9">
        <f t="shared" si="3"/>
        <v>42633</v>
      </c>
    </row>
    <row r="209" spans="1:7" x14ac:dyDescent="0.3">
      <c r="A209" s="8" t="s">
        <v>376</v>
      </c>
      <c r="B209" s="8" t="s">
        <v>377</v>
      </c>
      <c r="C209" s="8" t="s">
        <v>382</v>
      </c>
      <c r="D209" s="8" t="s">
        <v>383</v>
      </c>
      <c r="E209" s="16">
        <v>200397</v>
      </c>
      <c r="F209" s="17">
        <v>160652</v>
      </c>
      <c r="G209" s="9">
        <f t="shared" si="3"/>
        <v>39745</v>
      </c>
    </row>
    <row r="210" spans="1:7" x14ac:dyDescent="0.3">
      <c r="A210" s="8" t="s">
        <v>384</v>
      </c>
      <c r="B210" s="8" t="s">
        <v>385</v>
      </c>
      <c r="C210" s="8" t="s">
        <v>386</v>
      </c>
      <c r="D210" s="8" t="s">
        <v>387</v>
      </c>
      <c r="E210" s="16">
        <v>39336</v>
      </c>
      <c r="F210" s="17">
        <v>31534</v>
      </c>
      <c r="G210" s="9">
        <f t="shared" si="3"/>
        <v>7802</v>
      </c>
    </row>
    <row r="211" spans="1:7" x14ac:dyDescent="0.3">
      <c r="A211" s="8" t="s">
        <v>384</v>
      </c>
      <c r="B211" s="8" t="s">
        <v>385</v>
      </c>
      <c r="C211" s="8" t="s">
        <v>153</v>
      </c>
      <c r="D211" s="8" t="s">
        <v>388</v>
      </c>
      <c r="E211" s="16">
        <v>35627</v>
      </c>
      <c r="F211" s="17">
        <v>28561</v>
      </c>
      <c r="G211" s="9">
        <f t="shared" si="3"/>
        <v>7066</v>
      </c>
    </row>
    <row r="212" spans="1:7" x14ac:dyDescent="0.3">
      <c r="A212" s="8" t="s">
        <v>384</v>
      </c>
      <c r="B212" s="8" t="s">
        <v>385</v>
      </c>
      <c r="C212" s="8" t="s">
        <v>57</v>
      </c>
      <c r="D212" s="8" t="s">
        <v>389</v>
      </c>
      <c r="E212" s="16">
        <v>9830</v>
      </c>
      <c r="F212" s="17">
        <v>7881</v>
      </c>
      <c r="G212" s="9">
        <f t="shared" si="3"/>
        <v>1949</v>
      </c>
    </row>
    <row r="213" spans="1:7" x14ac:dyDescent="0.3">
      <c r="A213" s="8" t="s">
        <v>384</v>
      </c>
      <c r="B213" s="8" t="s">
        <v>385</v>
      </c>
      <c r="C213" s="8" t="s">
        <v>95</v>
      </c>
      <c r="D213" s="8" t="s">
        <v>390</v>
      </c>
      <c r="E213" s="16">
        <v>342567</v>
      </c>
      <c r="F213" s="17">
        <v>274625</v>
      </c>
      <c r="G213" s="9">
        <f t="shared" si="3"/>
        <v>67942</v>
      </c>
    </row>
    <row r="214" spans="1:7" x14ac:dyDescent="0.3">
      <c r="A214" s="8" t="s">
        <v>384</v>
      </c>
      <c r="B214" s="8" t="s">
        <v>385</v>
      </c>
      <c r="C214" s="8" t="s">
        <v>193</v>
      </c>
      <c r="D214" s="8" t="s">
        <v>391</v>
      </c>
      <c r="E214" s="16">
        <v>58628</v>
      </c>
      <c r="F214" s="17">
        <v>47000</v>
      </c>
      <c r="G214" s="9">
        <f t="shared" si="3"/>
        <v>11628</v>
      </c>
    </row>
    <row r="215" spans="1:7" x14ac:dyDescent="0.3">
      <c r="A215" s="8" t="s">
        <v>384</v>
      </c>
      <c r="B215" s="8" t="s">
        <v>385</v>
      </c>
      <c r="C215" s="8" t="s">
        <v>170</v>
      </c>
      <c r="D215" s="8" t="s">
        <v>392</v>
      </c>
      <c r="E215" s="16">
        <v>62891</v>
      </c>
      <c r="F215" s="17">
        <v>50417</v>
      </c>
      <c r="G215" s="9">
        <f t="shared" si="3"/>
        <v>12474</v>
      </c>
    </row>
    <row r="216" spans="1:7" x14ac:dyDescent="0.3">
      <c r="A216" s="8" t="s">
        <v>384</v>
      </c>
      <c r="B216" s="8" t="s">
        <v>385</v>
      </c>
      <c r="C216" s="8" t="s">
        <v>357</v>
      </c>
      <c r="D216" s="8" t="s">
        <v>393</v>
      </c>
      <c r="E216" s="16">
        <v>83402</v>
      </c>
      <c r="F216" s="17">
        <v>66861</v>
      </c>
      <c r="G216" s="9">
        <f t="shared" si="3"/>
        <v>16541</v>
      </c>
    </row>
    <row r="217" spans="1:7" x14ac:dyDescent="0.3">
      <c r="A217" s="8" t="s">
        <v>394</v>
      </c>
      <c r="B217" s="8" t="s">
        <v>395</v>
      </c>
      <c r="C217" s="8" t="s">
        <v>396</v>
      </c>
      <c r="D217" s="8" t="s">
        <v>397</v>
      </c>
      <c r="E217" s="16">
        <v>0</v>
      </c>
      <c r="F217" s="17">
        <v>0</v>
      </c>
      <c r="G217" s="9">
        <f t="shared" si="3"/>
        <v>0</v>
      </c>
    </row>
    <row r="218" spans="1:7" x14ac:dyDescent="0.3">
      <c r="A218" s="8" t="s">
        <v>394</v>
      </c>
      <c r="B218" s="8" t="s">
        <v>395</v>
      </c>
      <c r="C218" s="8" t="s">
        <v>398</v>
      </c>
      <c r="D218" s="8" t="s">
        <v>399</v>
      </c>
      <c r="E218" s="16">
        <v>1468</v>
      </c>
      <c r="F218" s="17">
        <v>1177</v>
      </c>
      <c r="G218" s="9">
        <f t="shared" si="3"/>
        <v>291</v>
      </c>
    </row>
    <row r="219" spans="1:7" x14ac:dyDescent="0.3">
      <c r="A219" s="8" t="s">
        <v>394</v>
      </c>
      <c r="B219" s="8" t="s">
        <v>395</v>
      </c>
      <c r="C219" s="8" t="s">
        <v>400</v>
      </c>
      <c r="D219" s="8" t="s">
        <v>401</v>
      </c>
      <c r="E219" s="16">
        <v>487693</v>
      </c>
      <c r="F219" s="17">
        <v>390967</v>
      </c>
      <c r="G219" s="9">
        <f t="shared" si="3"/>
        <v>96726</v>
      </c>
    </row>
    <row r="220" spans="1:7" x14ac:dyDescent="0.3">
      <c r="A220" s="8" t="s">
        <v>394</v>
      </c>
      <c r="B220" s="8" t="s">
        <v>395</v>
      </c>
      <c r="C220" s="8" t="s">
        <v>402</v>
      </c>
      <c r="D220" s="8" t="s">
        <v>403</v>
      </c>
      <c r="E220" s="16">
        <v>1404157</v>
      </c>
      <c r="F220" s="17">
        <v>1125666</v>
      </c>
      <c r="G220" s="9">
        <f t="shared" si="3"/>
        <v>278491</v>
      </c>
    </row>
    <row r="221" spans="1:7" x14ac:dyDescent="0.3">
      <c r="A221" s="8" t="s">
        <v>394</v>
      </c>
      <c r="B221" s="8" t="s">
        <v>395</v>
      </c>
      <c r="C221" s="8" t="s">
        <v>404</v>
      </c>
      <c r="D221" s="8" t="s">
        <v>405</v>
      </c>
      <c r="E221" s="16">
        <v>233114</v>
      </c>
      <c r="F221" s="17">
        <v>186880</v>
      </c>
      <c r="G221" s="9">
        <f t="shared" si="3"/>
        <v>46234</v>
      </c>
    </row>
    <row r="222" spans="1:7" x14ac:dyDescent="0.3">
      <c r="A222" s="8" t="s">
        <v>394</v>
      </c>
      <c r="B222" s="8" t="s">
        <v>395</v>
      </c>
      <c r="C222" s="8" t="s">
        <v>406</v>
      </c>
      <c r="D222" s="8" t="s">
        <v>407</v>
      </c>
      <c r="E222" s="16">
        <v>230637</v>
      </c>
      <c r="F222" s="17">
        <v>184894</v>
      </c>
      <c r="G222" s="9">
        <f t="shared" si="3"/>
        <v>45743</v>
      </c>
    </row>
    <row r="223" spans="1:7" x14ac:dyDescent="0.3">
      <c r="A223" s="8" t="s">
        <v>408</v>
      </c>
      <c r="B223" s="8" t="s">
        <v>409</v>
      </c>
      <c r="C223" s="8" t="s">
        <v>57</v>
      </c>
      <c r="D223" s="8" t="s">
        <v>410</v>
      </c>
      <c r="E223" s="16">
        <v>33751</v>
      </c>
      <c r="F223" s="17">
        <v>27057</v>
      </c>
      <c r="G223" s="9">
        <f t="shared" si="3"/>
        <v>6694</v>
      </c>
    </row>
    <row r="224" spans="1:7" x14ac:dyDescent="0.3">
      <c r="A224" s="8" t="s">
        <v>408</v>
      </c>
      <c r="B224" s="8" t="s">
        <v>409</v>
      </c>
      <c r="C224" s="8" t="s">
        <v>79</v>
      </c>
      <c r="D224" s="8" t="s">
        <v>411</v>
      </c>
      <c r="E224" s="16">
        <v>0</v>
      </c>
      <c r="F224" s="17">
        <v>0</v>
      </c>
      <c r="G224" s="9">
        <f t="shared" si="3"/>
        <v>0</v>
      </c>
    </row>
    <row r="225" spans="1:7" x14ac:dyDescent="0.3">
      <c r="A225" s="8" t="s">
        <v>408</v>
      </c>
      <c r="B225" s="8" t="s">
        <v>409</v>
      </c>
      <c r="C225" s="8" t="s">
        <v>37</v>
      </c>
      <c r="D225" s="8" t="s">
        <v>412</v>
      </c>
      <c r="E225" s="16">
        <v>260277</v>
      </c>
      <c r="F225" s="17">
        <v>208656</v>
      </c>
      <c r="G225" s="9">
        <f t="shared" si="3"/>
        <v>51621</v>
      </c>
    </row>
    <row r="226" spans="1:7" x14ac:dyDescent="0.3">
      <c r="A226" s="8" t="s">
        <v>408</v>
      </c>
      <c r="B226" s="8" t="s">
        <v>409</v>
      </c>
      <c r="C226" s="8" t="s">
        <v>168</v>
      </c>
      <c r="D226" s="8" t="s">
        <v>413</v>
      </c>
      <c r="E226" s="16">
        <v>236601</v>
      </c>
      <c r="F226" s="17">
        <v>189675</v>
      </c>
      <c r="G226" s="9">
        <f t="shared" si="3"/>
        <v>46926</v>
      </c>
    </row>
    <row r="227" spans="1:7" x14ac:dyDescent="0.3">
      <c r="A227" s="8" t="s">
        <v>408</v>
      </c>
      <c r="B227" s="8" t="s">
        <v>409</v>
      </c>
      <c r="C227" s="8" t="s">
        <v>414</v>
      </c>
      <c r="D227" s="8" t="s">
        <v>415</v>
      </c>
      <c r="E227" s="16">
        <v>0</v>
      </c>
      <c r="F227" s="17">
        <v>0</v>
      </c>
      <c r="G227" s="9">
        <f t="shared" si="3"/>
        <v>0</v>
      </c>
    </row>
    <row r="228" spans="1:7" x14ac:dyDescent="0.3">
      <c r="A228" s="8" t="s">
        <v>408</v>
      </c>
      <c r="B228" s="8" t="s">
        <v>409</v>
      </c>
      <c r="C228" s="8" t="s">
        <v>73</v>
      </c>
      <c r="D228" s="8" t="s">
        <v>416</v>
      </c>
      <c r="E228" s="16">
        <v>0</v>
      </c>
      <c r="F228" s="17">
        <v>0</v>
      </c>
      <c r="G228" s="9">
        <f t="shared" si="3"/>
        <v>0</v>
      </c>
    </row>
    <row r="229" spans="1:7" x14ac:dyDescent="0.3">
      <c r="A229" s="8" t="s">
        <v>417</v>
      </c>
      <c r="B229" s="8" t="s">
        <v>418</v>
      </c>
      <c r="C229" s="8" t="s">
        <v>26</v>
      </c>
      <c r="D229" s="8" t="s">
        <v>419</v>
      </c>
      <c r="E229" s="16">
        <v>291881</v>
      </c>
      <c r="F229" s="17">
        <v>233991</v>
      </c>
      <c r="G229" s="9">
        <f t="shared" si="3"/>
        <v>57890</v>
      </c>
    </row>
    <row r="230" spans="1:7" x14ac:dyDescent="0.3">
      <c r="A230" s="8" t="s">
        <v>417</v>
      </c>
      <c r="B230" s="8" t="s">
        <v>418</v>
      </c>
      <c r="C230" s="8" t="s">
        <v>57</v>
      </c>
      <c r="D230" s="8" t="s">
        <v>420</v>
      </c>
      <c r="E230" s="16">
        <v>33674</v>
      </c>
      <c r="F230" s="17">
        <v>26995</v>
      </c>
      <c r="G230" s="9">
        <f t="shared" si="3"/>
        <v>6679</v>
      </c>
    </row>
    <row r="231" spans="1:7" x14ac:dyDescent="0.3">
      <c r="A231" s="8" t="s">
        <v>417</v>
      </c>
      <c r="B231" s="8" t="s">
        <v>418</v>
      </c>
      <c r="C231" s="8" t="s">
        <v>79</v>
      </c>
      <c r="D231" s="8" t="s">
        <v>421</v>
      </c>
      <c r="E231" s="16">
        <v>55292</v>
      </c>
      <c r="F231" s="17">
        <v>44326</v>
      </c>
      <c r="G231" s="9">
        <f t="shared" si="3"/>
        <v>10966</v>
      </c>
    </row>
    <row r="232" spans="1:7" x14ac:dyDescent="0.3">
      <c r="A232" s="8" t="s">
        <v>417</v>
      </c>
      <c r="B232" s="8" t="s">
        <v>418</v>
      </c>
      <c r="C232" s="8" t="s">
        <v>16</v>
      </c>
      <c r="D232" s="8" t="s">
        <v>422</v>
      </c>
      <c r="E232" s="16">
        <v>184462</v>
      </c>
      <c r="F232" s="17">
        <v>147877</v>
      </c>
      <c r="G232" s="9">
        <f t="shared" si="3"/>
        <v>36585</v>
      </c>
    </row>
    <row r="233" spans="1:7" x14ac:dyDescent="0.3">
      <c r="A233" s="8" t="s">
        <v>423</v>
      </c>
      <c r="B233" s="8" t="s">
        <v>424</v>
      </c>
      <c r="C233" s="8" t="s">
        <v>26</v>
      </c>
      <c r="D233" s="8" t="s">
        <v>425</v>
      </c>
      <c r="E233" s="16">
        <v>319197</v>
      </c>
      <c r="F233" s="17">
        <v>255889</v>
      </c>
      <c r="G233" s="9">
        <f t="shared" si="3"/>
        <v>63308</v>
      </c>
    </row>
    <row r="234" spans="1:7" x14ac:dyDescent="0.3">
      <c r="A234" s="8" t="s">
        <v>423</v>
      </c>
      <c r="B234" s="8" t="s">
        <v>424</v>
      </c>
      <c r="C234" s="8" t="s">
        <v>57</v>
      </c>
      <c r="D234" s="8" t="s">
        <v>426</v>
      </c>
      <c r="E234" s="16">
        <v>98929</v>
      </c>
      <c r="F234" s="17">
        <v>79308</v>
      </c>
      <c r="G234" s="9">
        <f t="shared" si="3"/>
        <v>19621</v>
      </c>
    </row>
    <row r="235" spans="1:7" x14ac:dyDescent="0.3">
      <c r="A235" s="8" t="s">
        <v>423</v>
      </c>
      <c r="B235" s="8" t="s">
        <v>424</v>
      </c>
      <c r="C235" s="8" t="s">
        <v>79</v>
      </c>
      <c r="D235" s="8" t="s">
        <v>427</v>
      </c>
      <c r="E235" s="16">
        <v>49821</v>
      </c>
      <c r="F235" s="17">
        <v>39940</v>
      </c>
      <c r="G235" s="9">
        <f t="shared" si="3"/>
        <v>9881</v>
      </c>
    </row>
    <row r="236" spans="1:7" x14ac:dyDescent="0.3">
      <c r="A236" s="8" t="s">
        <v>423</v>
      </c>
      <c r="B236" s="8" t="s">
        <v>424</v>
      </c>
      <c r="C236" s="8" t="s">
        <v>16</v>
      </c>
      <c r="D236" s="8" t="s">
        <v>428</v>
      </c>
      <c r="E236" s="16">
        <v>43121</v>
      </c>
      <c r="F236" s="17">
        <v>34569</v>
      </c>
      <c r="G236" s="9">
        <f t="shared" si="3"/>
        <v>8552</v>
      </c>
    </row>
    <row r="237" spans="1:7" x14ac:dyDescent="0.3">
      <c r="A237" s="8" t="s">
        <v>429</v>
      </c>
      <c r="B237" s="8" t="s">
        <v>430</v>
      </c>
      <c r="C237" s="8" t="s">
        <v>201</v>
      </c>
      <c r="D237" s="8" t="s">
        <v>431</v>
      </c>
      <c r="E237" s="16">
        <v>84710</v>
      </c>
      <c r="F237" s="17">
        <v>67909</v>
      </c>
      <c r="G237" s="9">
        <f t="shared" si="3"/>
        <v>16801</v>
      </c>
    </row>
    <row r="238" spans="1:7" x14ac:dyDescent="0.3">
      <c r="A238" s="8" t="s">
        <v>429</v>
      </c>
      <c r="B238" s="8" t="s">
        <v>430</v>
      </c>
      <c r="C238" s="8" t="s">
        <v>432</v>
      </c>
      <c r="D238" s="8" t="s">
        <v>433</v>
      </c>
      <c r="E238" s="16">
        <v>47227</v>
      </c>
      <c r="F238" s="17">
        <v>37860</v>
      </c>
      <c r="G238" s="9">
        <f t="shared" si="3"/>
        <v>9367</v>
      </c>
    </row>
    <row r="239" spans="1:7" x14ac:dyDescent="0.3">
      <c r="A239" s="8" t="s">
        <v>429</v>
      </c>
      <c r="B239" s="8" t="s">
        <v>430</v>
      </c>
      <c r="C239" s="8" t="s">
        <v>155</v>
      </c>
      <c r="D239" s="8" t="s">
        <v>434</v>
      </c>
      <c r="E239" s="16">
        <v>140570</v>
      </c>
      <c r="F239" s="17">
        <v>112691</v>
      </c>
      <c r="G239" s="9">
        <f t="shared" si="3"/>
        <v>27879</v>
      </c>
    </row>
    <row r="240" spans="1:7" x14ac:dyDescent="0.3">
      <c r="A240" s="8" t="s">
        <v>429</v>
      </c>
      <c r="B240" s="8" t="s">
        <v>430</v>
      </c>
      <c r="C240" s="8" t="s">
        <v>435</v>
      </c>
      <c r="D240" s="8" t="s">
        <v>436</v>
      </c>
      <c r="E240" s="16">
        <v>25488</v>
      </c>
      <c r="F240" s="17">
        <v>20433</v>
      </c>
      <c r="G240" s="9">
        <f t="shared" si="3"/>
        <v>5055</v>
      </c>
    </row>
    <row r="241" spans="1:7" x14ac:dyDescent="0.3">
      <c r="A241" s="8" t="s">
        <v>429</v>
      </c>
      <c r="B241" s="8" t="s">
        <v>430</v>
      </c>
      <c r="C241" s="8" t="s">
        <v>57</v>
      </c>
      <c r="D241" s="8" t="s">
        <v>437</v>
      </c>
      <c r="E241" s="16">
        <v>403122</v>
      </c>
      <c r="F241" s="17">
        <v>323170</v>
      </c>
      <c r="G241" s="9">
        <f t="shared" si="3"/>
        <v>79952</v>
      </c>
    </row>
    <row r="242" spans="1:7" x14ac:dyDescent="0.3">
      <c r="A242" s="8" t="s">
        <v>429</v>
      </c>
      <c r="B242" s="8" t="s">
        <v>430</v>
      </c>
      <c r="C242" s="8" t="s">
        <v>79</v>
      </c>
      <c r="D242" s="8" t="s">
        <v>438</v>
      </c>
      <c r="E242" s="16">
        <v>469622</v>
      </c>
      <c r="F242" s="17">
        <v>376480</v>
      </c>
      <c r="G242" s="9">
        <f t="shared" si="3"/>
        <v>93142</v>
      </c>
    </row>
    <row r="243" spans="1:7" x14ac:dyDescent="0.3">
      <c r="A243" s="8" t="s">
        <v>429</v>
      </c>
      <c r="B243" s="8" t="s">
        <v>430</v>
      </c>
      <c r="C243" s="8" t="s">
        <v>37</v>
      </c>
      <c r="D243" s="8" t="s">
        <v>439</v>
      </c>
      <c r="E243" s="16">
        <v>323810</v>
      </c>
      <c r="F243" s="17">
        <v>259588</v>
      </c>
      <c r="G243" s="9">
        <f t="shared" si="3"/>
        <v>64222</v>
      </c>
    </row>
    <row r="244" spans="1:7" x14ac:dyDescent="0.3">
      <c r="A244" s="8" t="s">
        <v>429</v>
      </c>
      <c r="B244" s="8" t="s">
        <v>430</v>
      </c>
      <c r="C244" s="8" t="s">
        <v>168</v>
      </c>
      <c r="D244" s="8" t="s">
        <v>440</v>
      </c>
      <c r="E244" s="16">
        <v>101107</v>
      </c>
      <c r="F244" s="17">
        <v>81054</v>
      </c>
      <c r="G244" s="9">
        <f t="shared" si="3"/>
        <v>20053</v>
      </c>
    </row>
    <row r="245" spans="1:7" x14ac:dyDescent="0.3">
      <c r="A245" s="8" t="s">
        <v>429</v>
      </c>
      <c r="B245" s="8" t="s">
        <v>430</v>
      </c>
      <c r="C245" s="8" t="s">
        <v>233</v>
      </c>
      <c r="D245" s="8" t="s">
        <v>441</v>
      </c>
      <c r="E245" s="16">
        <v>112507</v>
      </c>
      <c r="F245" s="17">
        <v>90193</v>
      </c>
      <c r="G245" s="9">
        <f t="shared" si="3"/>
        <v>22314</v>
      </c>
    </row>
    <row r="246" spans="1:7" x14ac:dyDescent="0.3">
      <c r="A246" s="8" t="s">
        <v>429</v>
      </c>
      <c r="B246" s="8" t="s">
        <v>430</v>
      </c>
      <c r="C246" s="8" t="s">
        <v>95</v>
      </c>
      <c r="D246" s="8" t="s">
        <v>442</v>
      </c>
      <c r="E246" s="16">
        <v>276950</v>
      </c>
      <c r="F246" s="17">
        <v>222022</v>
      </c>
      <c r="G246" s="9">
        <f t="shared" si="3"/>
        <v>54928</v>
      </c>
    </row>
    <row r="247" spans="1:7" x14ac:dyDescent="0.3">
      <c r="A247" s="8" t="s">
        <v>429</v>
      </c>
      <c r="B247" s="8" t="s">
        <v>430</v>
      </c>
      <c r="C247" s="8" t="s">
        <v>43</v>
      </c>
      <c r="D247" s="8" t="s">
        <v>443</v>
      </c>
      <c r="E247" s="16">
        <v>93366</v>
      </c>
      <c r="F247" s="17">
        <v>74848</v>
      </c>
      <c r="G247" s="9">
        <f t="shared" si="3"/>
        <v>18518</v>
      </c>
    </row>
    <row r="248" spans="1:7" x14ac:dyDescent="0.3">
      <c r="A248" s="8" t="s">
        <v>429</v>
      </c>
      <c r="B248" s="8" t="s">
        <v>430</v>
      </c>
      <c r="C248" s="8" t="s">
        <v>193</v>
      </c>
      <c r="D248" s="8" t="s">
        <v>444</v>
      </c>
      <c r="E248" s="16">
        <v>959005</v>
      </c>
      <c r="F248" s="17">
        <v>768802</v>
      </c>
      <c r="G248" s="9">
        <f t="shared" si="3"/>
        <v>190203</v>
      </c>
    </row>
    <row r="249" spans="1:7" x14ac:dyDescent="0.3">
      <c r="A249" s="8" t="s">
        <v>429</v>
      </c>
      <c r="B249" s="8" t="s">
        <v>430</v>
      </c>
      <c r="C249" s="8" t="s">
        <v>445</v>
      </c>
      <c r="D249" s="8" t="s">
        <v>446</v>
      </c>
      <c r="E249" s="16">
        <v>256800</v>
      </c>
      <c r="F249" s="17">
        <v>205868</v>
      </c>
      <c r="G249" s="9">
        <f t="shared" si="3"/>
        <v>50932</v>
      </c>
    </row>
    <row r="250" spans="1:7" x14ac:dyDescent="0.3">
      <c r="A250" s="8" t="s">
        <v>429</v>
      </c>
      <c r="B250" s="8" t="s">
        <v>430</v>
      </c>
      <c r="C250" s="8" t="s">
        <v>447</v>
      </c>
      <c r="D250" s="8" t="s">
        <v>448</v>
      </c>
      <c r="E250" s="16">
        <v>277830</v>
      </c>
      <c r="F250" s="17">
        <v>222727</v>
      </c>
      <c r="G250" s="9">
        <f t="shared" si="3"/>
        <v>55103</v>
      </c>
    </row>
    <row r="251" spans="1:7" x14ac:dyDescent="0.3">
      <c r="A251" s="8" t="s">
        <v>429</v>
      </c>
      <c r="B251" s="8" t="s">
        <v>430</v>
      </c>
      <c r="C251" s="8" t="s">
        <v>449</v>
      </c>
      <c r="D251" s="8" t="s">
        <v>450</v>
      </c>
      <c r="E251" s="16">
        <v>149925</v>
      </c>
      <c r="F251" s="17">
        <v>120189</v>
      </c>
      <c r="G251" s="9">
        <f t="shared" si="3"/>
        <v>29736</v>
      </c>
    </row>
    <row r="252" spans="1:7" x14ac:dyDescent="0.3">
      <c r="A252" s="8" t="s">
        <v>429</v>
      </c>
      <c r="B252" s="8" t="s">
        <v>430</v>
      </c>
      <c r="C252" s="8" t="s">
        <v>451</v>
      </c>
      <c r="D252" s="8" t="s">
        <v>452</v>
      </c>
      <c r="E252" s="16">
        <v>275056</v>
      </c>
      <c r="F252" s="17">
        <v>220503</v>
      </c>
      <c r="G252" s="9">
        <f t="shared" si="3"/>
        <v>54553</v>
      </c>
    </row>
    <row r="253" spans="1:7" x14ac:dyDescent="0.3">
      <c r="A253" s="8" t="s">
        <v>429</v>
      </c>
      <c r="B253" s="8" t="s">
        <v>430</v>
      </c>
      <c r="C253" s="8" t="s">
        <v>453</v>
      </c>
      <c r="D253" s="8" t="s">
        <v>454</v>
      </c>
      <c r="E253" s="16">
        <v>182284</v>
      </c>
      <c r="F253" s="17">
        <v>146131</v>
      </c>
      <c r="G253" s="9">
        <f t="shared" si="3"/>
        <v>36153</v>
      </c>
    </row>
    <row r="254" spans="1:7" x14ac:dyDescent="0.3">
      <c r="A254" s="8" t="s">
        <v>455</v>
      </c>
      <c r="B254" s="8" t="s">
        <v>456</v>
      </c>
      <c r="C254" s="8" t="s">
        <v>457</v>
      </c>
      <c r="D254" s="8" t="s">
        <v>458</v>
      </c>
      <c r="E254" s="16">
        <v>52315</v>
      </c>
      <c r="F254" s="17">
        <v>41939</v>
      </c>
      <c r="G254" s="9">
        <f t="shared" si="3"/>
        <v>10376</v>
      </c>
    </row>
    <row r="255" spans="1:7" x14ac:dyDescent="0.3">
      <c r="A255" s="8" t="s">
        <v>455</v>
      </c>
      <c r="B255" s="8" t="s">
        <v>456</v>
      </c>
      <c r="C255" s="8" t="s">
        <v>26</v>
      </c>
      <c r="D255" s="8" t="s">
        <v>459</v>
      </c>
      <c r="E255" s="16">
        <v>370353</v>
      </c>
      <c r="F255" s="17">
        <v>296900</v>
      </c>
      <c r="G255" s="9">
        <f t="shared" si="3"/>
        <v>73453</v>
      </c>
    </row>
    <row r="256" spans="1:7" x14ac:dyDescent="0.3">
      <c r="A256" s="8" t="s">
        <v>455</v>
      </c>
      <c r="B256" s="8" t="s">
        <v>456</v>
      </c>
      <c r="C256" s="8" t="s">
        <v>79</v>
      </c>
      <c r="D256" s="8" t="s">
        <v>460</v>
      </c>
      <c r="E256" s="16">
        <v>114082</v>
      </c>
      <c r="F256" s="17">
        <v>91455</v>
      </c>
      <c r="G256" s="9">
        <f t="shared" si="3"/>
        <v>22627</v>
      </c>
    </row>
    <row r="257" spans="1:7" x14ac:dyDescent="0.3">
      <c r="A257" s="8" t="s">
        <v>455</v>
      </c>
      <c r="B257" s="8" t="s">
        <v>456</v>
      </c>
      <c r="C257" s="8" t="s">
        <v>16</v>
      </c>
      <c r="D257" s="8" t="s">
        <v>461</v>
      </c>
      <c r="E257" s="16">
        <v>215579</v>
      </c>
      <c r="F257" s="17">
        <v>172822</v>
      </c>
      <c r="G257" s="9">
        <f t="shared" si="3"/>
        <v>42757</v>
      </c>
    </row>
    <row r="258" spans="1:7" x14ac:dyDescent="0.3">
      <c r="A258" s="8" t="s">
        <v>455</v>
      </c>
      <c r="B258" s="8" t="s">
        <v>456</v>
      </c>
      <c r="C258" s="8" t="s">
        <v>334</v>
      </c>
      <c r="D258" s="8" t="s">
        <v>462</v>
      </c>
      <c r="E258" s="16">
        <v>0</v>
      </c>
      <c r="F258" s="17">
        <v>0</v>
      </c>
      <c r="G258" s="9">
        <f t="shared" si="3"/>
        <v>0</v>
      </c>
    </row>
    <row r="259" spans="1:7" x14ac:dyDescent="0.3">
      <c r="A259" s="8" t="s">
        <v>455</v>
      </c>
      <c r="B259" s="8" t="s">
        <v>456</v>
      </c>
      <c r="C259" s="8" t="s">
        <v>326</v>
      </c>
      <c r="D259" s="8" t="s">
        <v>463</v>
      </c>
      <c r="E259" s="16">
        <v>332156</v>
      </c>
      <c r="F259" s="17">
        <v>266278</v>
      </c>
      <c r="G259" s="9">
        <f t="shared" si="3"/>
        <v>65878</v>
      </c>
    </row>
    <row r="260" spans="1:7" x14ac:dyDescent="0.3">
      <c r="A260" s="8" t="s">
        <v>455</v>
      </c>
      <c r="B260" s="8" t="s">
        <v>456</v>
      </c>
      <c r="C260" s="8" t="s">
        <v>464</v>
      </c>
      <c r="D260" s="8" t="s">
        <v>465</v>
      </c>
      <c r="E260" s="16">
        <v>352895</v>
      </c>
      <c r="F260" s="17">
        <v>282904</v>
      </c>
      <c r="G260" s="9">
        <f t="shared" si="3"/>
        <v>69991</v>
      </c>
    </row>
    <row r="261" spans="1:7" x14ac:dyDescent="0.3">
      <c r="A261" s="8" t="s">
        <v>455</v>
      </c>
      <c r="B261" s="8" t="s">
        <v>456</v>
      </c>
      <c r="C261" s="8" t="s">
        <v>73</v>
      </c>
      <c r="D261" s="8" t="s">
        <v>466</v>
      </c>
      <c r="E261" s="16">
        <v>105583</v>
      </c>
      <c r="F261" s="17">
        <v>84642</v>
      </c>
      <c r="G261" s="9">
        <f t="shared" si="3"/>
        <v>20941</v>
      </c>
    </row>
    <row r="262" spans="1:7" x14ac:dyDescent="0.3">
      <c r="A262" s="8" t="s">
        <v>455</v>
      </c>
      <c r="B262" s="8" t="s">
        <v>456</v>
      </c>
      <c r="C262" s="8" t="s">
        <v>467</v>
      </c>
      <c r="D262" s="8" t="s">
        <v>468</v>
      </c>
      <c r="E262" s="16">
        <v>165703</v>
      </c>
      <c r="F262" s="17">
        <v>132839</v>
      </c>
      <c r="G262" s="9">
        <f t="shared" ref="G262:G325" si="4">E262-F262</f>
        <v>32864</v>
      </c>
    </row>
    <row r="263" spans="1:7" x14ac:dyDescent="0.3">
      <c r="A263" s="8" t="s">
        <v>469</v>
      </c>
      <c r="B263" s="8" t="s">
        <v>470</v>
      </c>
      <c r="C263" s="8" t="s">
        <v>26</v>
      </c>
      <c r="D263" s="8" t="s">
        <v>471</v>
      </c>
      <c r="E263" s="16">
        <v>914874</v>
      </c>
      <c r="F263" s="17">
        <v>733424</v>
      </c>
      <c r="G263" s="9">
        <f t="shared" si="4"/>
        <v>181450</v>
      </c>
    </row>
    <row r="264" spans="1:7" x14ac:dyDescent="0.3">
      <c r="A264" s="8" t="s">
        <v>469</v>
      </c>
      <c r="B264" s="8" t="s">
        <v>470</v>
      </c>
      <c r="C264" s="8" t="s">
        <v>57</v>
      </c>
      <c r="D264" s="8" t="s">
        <v>472</v>
      </c>
      <c r="E264" s="16">
        <v>189568</v>
      </c>
      <c r="F264" s="17">
        <v>151971</v>
      </c>
      <c r="G264" s="9">
        <f t="shared" si="4"/>
        <v>37597</v>
      </c>
    </row>
    <row r="265" spans="1:7" x14ac:dyDescent="0.3">
      <c r="A265" s="8" t="s">
        <v>469</v>
      </c>
      <c r="B265" s="8" t="s">
        <v>470</v>
      </c>
      <c r="C265" s="8" t="s">
        <v>79</v>
      </c>
      <c r="D265" s="8" t="s">
        <v>473</v>
      </c>
      <c r="E265" s="16">
        <v>20993</v>
      </c>
      <c r="F265" s="17">
        <v>16829</v>
      </c>
      <c r="G265" s="9">
        <f t="shared" si="4"/>
        <v>4164</v>
      </c>
    </row>
    <row r="266" spans="1:7" x14ac:dyDescent="0.3">
      <c r="A266" s="8" t="s">
        <v>469</v>
      </c>
      <c r="B266" s="8" t="s">
        <v>470</v>
      </c>
      <c r="C266" s="8" t="s">
        <v>370</v>
      </c>
      <c r="D266" s="8" t="s">
        <v>474</v>
      </c>
      <c r="E266" s="16">
        <v>80710</v>
      </c>
      <c r="F266" s="17">
        <v>64702</v>
      </c>
      <c r="G266" s="9">
        <f t="shared" si="4"/>
        <v>16008</v>
      </c>
    </row>
    <row r="267" spans="1:7" x14ac:dyDescent="0.3">
      <c r="A267" s="8" t="s">
        <v>475</v>
      </c>
      <c r="B267" s="8" t="s">
        <v>476</v>
      </c>
      <c r="C267" s="8" t="s">
        <v>378</v>
      </c>
      <c r="D267" s="8" t="s">
        <v>477</v>
      </c>
      <c r="E267" s="16">
        <v>57045</v>
      </c>
      <c r="F267" s="17">
        <v>45731</v>
      </c>
      <c r="G267" s="9">
        <f t="shared" si="4"/>
        <v>11314</v>
      </c>
    </row>
    <row r="268" spans="1:7" x14ac:dyDescent="0.3">
      <c r="A268" s="8" t="s">
        <v>475</v>
      </c>
      <c r="B268" s="8" t="s">
        <v>476</v>
      </c>
      <c r="C268" s="8" t="s">
        <v>16</v>
      </c>
      <c r="D268" s="8" t="s">
        <v>478</v>
      </c>
      <c r="E268" s="16">
        <v>22231</v>
      </c>
      <c r="F268" s="17">
        <v>17822</v>
      </c>
      <c r="G268" s="9">
        <f t="shared" si="4"/>
        <v>4409</v>
      </c>
    </row>
    <row r="269" spans="1:7" x14ac:dyDescent="0.3">
      <c r="A269" s="8" t="s">
        <v>475</v>
      </c>
      <c r="B269" s="8" t="s">
        <v>476</v>
      </c>
      <c r="C269" s="8" t="s">
        <v>82</v>
      </c>
      <c r="D269" s="8" t="s">
        <v>479</v>
      </c>
      <c r="E269" s="16">
        <v>96232</v>
      </c>
      <c r="F269" s="17">
        <v>77146</v>
      </c>
      <c r="G269" s="9">
        <f t="shared" si="4"/>
        <v>19086</v>
      </c>
    </row>
    <row r="270" spans="1:7" x14ac:dyDescent="0.3">
      <c r="A270" s="8" t="s">
        <v>475</v>
      </c>
      <c r="B270" s="8" t="s">
        <v>476</v>
      </c>
      <c r="C270" s="8" t="s">
        <v>168</v>
      </c>
      <c r="D270" s="8" t="s">
        <v>480</v>
      </c>
      <c r="E270" s="16">
        <v>426453</v>
      </c>
      <c r="F270" s="17">
        <v>341873</v>
      </c>
      <c r="G270" s="9">
        <f t="shared" si="4"/>
        <v>84580</v>
      </c>
    </row>
    <row r="271" spans="1:7" x14ac:dyDescent="0.3">
      <c r="A271" s="8" t="s">
        <v>481</v>
      </c>
      <c r="B271" s="8" t="s">
        <v>482</v>
      </c>
      <c r="C271" s="8" t="s">
        <v>26</v>
      </c>
      <c r="D271" s="8" t="s">
        <v>483</v>
      </c>
      <c r="E271" s="16">
        <v>77269</v>
      </c>
      <c r="F271" s="17">
        <v>61944</v>
      </c>
      <c r="G271" s="9">
        <f t="shared" si="4"/>
        <v>15325</v>
      </c>
    </row>
    <row r="272" spans="1:7" x14ac:dyDescent="0.3">
      <c r="A272" s="8" t="s">
        <v>481</v>
      </c>
      <c r="B272" s="8" t="s">
        <v>482</v>
      </c>
      <c r="C272" s="8" t="s">
        <v>16</v>
      </c>
      <c r="D272" s="8" t="s">
        <v>484</v>
      </c>
      <c r="E272" s="16">
        <v>14718</v>
      </c>
      <c r="F272" s="17">
        <v>11799</v>
      </c>
      <c r="G272" s="9">
        <f t="shared" si="4"/>
        <v>2919</v>
      </c>
    </row>
    <row r="273" spans="1:7" x14ac:dyDescent="0.3">
      <c r="A273" s="8" t="s">
        <v>481</v>
      </c>
      <c r="B273" s="8" t="s">
        <v>482</v>
      </c>
      <c r="C273" s="8" t="s">
        <v>485</v>
      </c>
      <c r="D273" s="8" t="s">
        <v>486</v>
      </c>
      <c r="E273" s="16">
        <v>218789</v>
      </c>
      <c r="F273" s="17">
        <v>175396</v>
      </c>
      <c r="G273" s="9">
        <f t="shared" si="4"/>
        <v>43393</v>
      </c>
    </row>
    <row r="274" spans="1:7" x14ac:dyDescent="0.3">
      <c r="A274" s="8" t="s">
        <v>481</v>
      </c>
      <c r="B274" s="8" t="s">
        <v>482</v>
      </c>
      <c r="C274" s="8" t="s">
        <v>487</v>
      </c>
      <c r="D274" s="8" t="s">
        <v>488</v>
      </c>
      <c r="E274" s="16">
        <v>25914</v>
      </c>
      <c r="F274" s="17">
        <v>20775</v>
      </c>
      <c r="G274" s="9">
        <f t="shared" si="4"/>
        <v>5139</v>
      </c>
    </row>
    <row r="275" spans="1:7" x14ac:dyDescent="0.3">
      <c r="A275" s="8" t="s">
        <v>489</v>
      </c>
      <c r="B275" s="8" t="s">
        <v>490</v>
      </c>
      <c r="C275" s="8" t="s">
        <v>57</v>
      </c>
      <c r="D275" s="8" t="s">
        <v>491</v>
      </c>
      <c r="E275" s="16">
        <v>601565</v>
      </c>
      <c r="F275" s="17">
        <v>482255</v>
      </c>
      <c r="G275" s="9">
        <f t="shared" si="4"/>
        <v>119310</v>
      </c>
    </row>
    <row r="276" spans="1:7" x14ac:dyDescent="0.3">
      <c r="A276" s="8" t="s">
        <v>489</v>
      </c>
      <c r="B276" s="8" t="s">
        <v>490</v>
      </c>
      <c r="C276" s="8" t="s">
        <v>79</v>
      </c>
      <c r="D276" s="8" t="s">
        <v>492</v>
      </c>
      <c r="E276" s="16">
        <v>344720</v>
      </c>
      <c r="F276" s="17">
        <v>276351</v>
      </c>
      <c r="G276" s="9">
        <f t="shared" si="4"/>
        <v>68369</v>
      </c>
    </row>
    <row r="277" spans="1:7" x14ac:dyDescent="0.3">
      <c r="A277" s="8" t="s">
        <v>493</v>
      </c>
      <c r="B277" s="8" t="s">
        <v>494</v>
      </c>
      <c r="C277" s="8" t="s">
        <v>245</v>
      </c>
      <c r="D277" s="8" t="s">
        <v>495</v>
      </c>
      <c r="E277" s="16">
        <v>74157</v>
      </c>
      <c r="F277" s="17">
        <v>59449</v>
      </c>
      <c r="G277" s="9">
        <f t="shared" si="4"/>
        <v>14708</v>
      </c>
    </row>
    <row r="278" spans="1:7" x14ac:dyDescent="0.3">
      <c r="A278" s="8" t="s">
        <v>493</v>
      </c>
      <c r="B278" s="8" t="s">
        <v>494</v>
      </c>
      <c r="C278" s="8" t="s">
        <v>496</v>
      </c>
      <c r="D278" s="8" t="s">
        <v>497</v>
      </c>
      <c r="E278" s="16">
        <v>16084</v>
      </c>
      <c r="F278" s="17">
        <v>12894</v>
      </c>
      <c r="G278" s="9">
        <f t="shared" si="4"/>
        <v>3190</v>
      </c>
    </row>
    <row r="279" spans="1:7" x14ac:dyDescent="0.3">
      <c r="A279" s="8" t="s">
        <v>493</v>
      </c>
      <c r="B279" s="8" t="s">
        <v>494</v>
      </c>
      <c r="C279" s="8" t="s">
        <v>26</v>
      </c>
      <c r="D279" s="8" t="s">
        <v>498</v>
      </c>
      <c r="E279" s="16">
        <v>7288</v>
      </c>
      <c r="F279" s="17">
        <v>5843</v>
      </c>
      <c r="G279" s="9">
        <f t="shared" si="4"/>
        <v>1445</v>
      </c>
    </row>
    <row r="280" spans="1:7" x14ac:dyDescent="0.3">
      <c r="A280" s="8" t="s">
        <v>493</v>
      </c>
      <c r="B280" s="8" t="s">
        <v>494</v>
      </c>
      <c r="C280" s="8" t="s">
        <v>57</v>
      </c>
      <c r="D280" s="8" t="s">
        <v>499</v>
      </c>
      <c r="E280" s="16">
        <v>378174</v>
      </c>
      <c r="F280" s="17">
        <v>303183</v>
      </c>
      <c r="G280" s="9">
        <f t="shared" si="4"/>
        <v>74991</v>
      </c>
    </row>
    <row r="281" spans="1:7" x14ac:dyDescent="0.3">
      <c r="A281" s="8" t="s">
        <v>493</v>
      </c>
      <c r="B281" s="8" t="s">
        <v>494</v>
      </c>
      <c r="C281" s="8" t="s">
        <v>168</v>
      </c>
      <c r="D281" s="8" t="s">
        <v>500</v>
      </c>
      <c r="E281" s="16">
        <v>381659</v>
      </c>
      <c r="F281" s="17">
        <v>305963</v>
      </c>
      <c r="G281" s="9">
        <f t="shared" si="4"/>
        <v>75696</v>
      </c>
    </row>
    <row r="282" spans="1:7" x14ac:dyDescent="0.3">
      <c r="A282" s="8" t="s">
        <v>493</v>
      </c>
      <c r="B282" s="8" t="s">
        <v>494</v>
      </c>
      <c r="C282" s="8" t="s">
        <v>233</v>
      </c>
      <c r="D282" s="8" t="s">
        <v>501</v>
      </c>
      <c r="E282" s="16">
        <v>661414</v>
      </c>
      <c r="F282" s="17">
        <v>530233</v>
      </c>
      <c r="G282" s="9">
        <f t="shared" si="4"/>
        <v>131181</v>
      </c>
    </row>
    <row r="283" spans="1:7" x14ac:dyDescent="0.3">
      <c r="A283" s="8" t="s">
        <v>493</v>
      </c>
      <c r="B283" s="8" t="s">
        <v>494</v>
      </c>
      <c r="C283" s="8" t="s">
        <v>141</v>
      </c>
      <c r="D283" s="8" t="s">
        <v>502</v>
      </c>
      <c r="E283" s="16">
        <v>142915</v>
      </c>
      <c r="F283" s="17">
        <v>114570</v>
      </c>
      <c r="G283" s="9">
        <f t="shared" si="4"/>
        <v>28345</v>
      </c>
    </row>
    <row r="284" spans="1:7" x14ac:dyDescent="0.3">
      <c r="A284" s="8" t="s">
        <v>503</v>
      </c>
      <c r="B284" s="8" t="s">
        <v>504</v>
      </c>
      <c r="C284" s="8" t="s">
        <v>26</v>
      </c>
      <c r="D284" s="8" t="s">
        <v>505</v>
      </c>
      <c r="E284" s="16">
        <v>561590</v>
      </c>
      <c r="F284" s="17">
        <v>450208</v>
      </c>
      <c r="G284" s="9">
        <f t="shared" si="4"/>
        <v>111382</v>
      </c>
    </row>
    <row r="285" spans="1:7" x14ac:dyDescent="0.3">
      <c r="A285" s="8" t="s">
        <v>503</v>
      </c>
      <c r="B285" s="8" t="s">
        <v>504</v>
      </c>
      <c r="C285" s="8" t="s">
        <v>57</v>
      </c>
      <c r="D285" s="8" t="s">
        <v>506</v>
      </c>
      <c r="E285" s="16">
        <v>228942</v>
      </c>
      <c r="F285" s="17">
        <v>183535</v>
      </c>
      <c r="G285" s="9">
        <f t="shared" si="4"/>
        <v>45407</v>
      </c>
    </row>
    <row r="286" spans="1:7" x14ac:dyDescent="0.3">
      <c r="A286" s="8" t="s">
        <v>503</v>
      </c>
      <c r="B286" s="8" t="s">
        <v>504</v>
      </c>
      <c r="C286" s="8" t="s">
        <v>82</v>
      </c>
      <c r="D286" s="8" t="s">
        <v>507</v>
      </c>
      <c r="E286" s="16">
        <v>305778</v>
      </c>
      <c r="F286" s="17">
        <v>245132</v>
      </c>
      <c r="G286" s="9">
        <f t="shared" si="4"/>
        <v>60646</v>
      </c>
    </row>
    <row r="287" spans="1:7" x14ac:dyDescent="0.3">
      <c r="A287" s="8" t="s">
        <v>503</v>
      </c>
      <c r="B287" s="8" t="s">
        <v>504</v>
      </c>
      <c r="C287" s="8" t="s">
        <v>185</v>
      </c>
      <c r="D287" s="8" t="s">
        <v>508</v>
      </c>
      <c r="E287" s="16">
        <v>176997</v>
      </c>
      <c r="F287" s="17">
        <v>141892</v>
      </c>
      <c r="G287" s="9">
        <f t="shared" si="4"/>
        <v>35105</v>
      </c>
    </row>
    <row r="288" spans="1:7" x14ac:dyDescent="0.3">
      <c r="A288" s="8" t="s">
        <v>503</v>
      </c>
      <c r="B288" s="8" t="s">
        <v>504</v>
      </c>
      <c r="C288" s="8" t="s">
        <v>39</v>
      </c>
      <c r="D288" s="8" t="s">
        <v>509</v>
      </c>
      <c r="E288" s="16">
        <v>538598</v>
      </c>
      <c r="F288" s="17">
        <v>431776</v>
      </c>
      <c r="G288" s="9">
        <f t="shared" si="4"/>
        <v>106822</v>
      </c>
    </row>
    <row r="289" spans="1:7" x14ac:dyDescent="0.3">
      <c r="A289" s="8" t="s">
        <v>503</v>
      </c>
      <c r="B289" s="8" t="s">
        <v>504</v>
      </c>
      <c r="C289" s="8" t="s">
        <v>193</v>
      </c>
      <c r="D289" s="8" t="s">
        <v>510</v>
      </c>
      <c r="E289" s="16">
        <v>685372</v>
      </c>
      <c r="F289" s="17">
        <v>549440</v>
      </c>
      <c r="G289" s="9">
        <f t="shared" si="4"/>
        <v>135932</v>
      </c>
    </row>
    <row r="290" spans="1:7" x14ac:dyDescent="0.3">
      <c r="A290" s="8" t="s">
        <v>511</v>
      </c>
      <c r="B290" s="8" t="s">
        <v>512</v>
      </c>
      <c r="C290" s="8" t="s">
        <v>230</v>
      </c>
      <c r="D290" s="8" t="s">
        <v>513</v>
      </c>
      <c r="E290" s="16">
        <v>79946</v>
      </c>
      <c r="F290" s="17">
        <v>64090</v>
      </c>
      <c r="G290" s="9">
        <f t="shared" si="4"/>
        <v>15856</v>
      </c>
    </row>
    <row r="291" spans="1:7" x14ac:dyDescent="0.3">
      <c r="A291" s="8" t="s">
        <v>511</v>
      </c>
      <c r="B291" s="8" t="s">
        <v>512</v>
      </c>
      <c r="C291" s="8" t="s">
        <v>514</v>
      </c>
      <c r="D291" s="8" t="s">
        <v>515</v>
      </c>
      <c r="E291" s="16">
        <v>177257</v>
      </c>
      <c r="F291" s="17">
        <v>142101</v>
      </c>
      <c r="G291" s="9">
        <f t="shared" si="4"/>
        <v>35156</v>
      </c>
    </row>
    <row r="292" spans="1:7" x14ac:dyDescent="0.3">
      <c r="A292" s="8" t="s">
        <v>511</v>
      </c>
      <c r="B292" s="8" t="s">
        <v>512</v>
      </c>
      <c r="C292" s="8" t="s">
        <v>516</v>
      </c>
      <c r="D292" s="8" t="s">
        <v>517</v>
      </c>
      <c r="E292" s="16">
        <v>40368</v>
      </c>
      <c r="F292" s="17">
        <v>32362</v>
      </c>
      <c r="G292" s="9">
        <f t="shared" si="4"/>
        <v>8006</v>
      </c>
    </row>
    <row r="293" spans="1:7" x14ac:dyDescent="0.3">
      <c r="A293" s="8" t="s">
        <v>511</v>
      </c>
      <c r="B293" s="8" t="s">
        <v>512</v>
      </c>
      <c r="C293" s="8" t="s">
        <v>314</v>
      </c>
      <c r="D293" s="8" t="s">
        <v>518</v>
      </c>
      <c r="E293" s="16">
        <v>142914</v>
      </c>
      <c r="F293" s="17">
        <v>114569</v>
      </c>
      <c r="G293" s="9">
        <f t="shared" si="4"/>
        <v>28345</v>
      </c>
    </row>
    <row r="294" spans="1:7" x14ac:dyDescent="0.3">
      <c r="A294" s="8" t="s">
        <v>511</v>
      </c>
      <c r="B294" s="8" t="s">
        <v>512</v>
      </c>
      <c r="C294" s="8" t="s">
        <v>135</v>
      </c>
      <c r="D294" s="8" t="s">
        <v>519</v>
      </c>
      <c r="E294" s="16">
        <v>135584</v>
      </c>
      <c r="F294" s="17">
        <v>108693</v>
      </c>
      <c r="G294" s="9">
        <f t="shared" si="4"/>
        <v>26891</v>
      </c>
    </row>
    <row r="295" spans="1:7" x14ac:dyDescent="0.3">
      <c r="A295" s="8" t="s">
        <v>511</v>
      </c>
      <c r="B295" s="8" t="s">
        <v>512</v>
      </c>
      <c r="C295" s="8" t="s">
        <v>82</v>
      </c>
      <c r="D295" s="8" t="s">
        <v>520</v>
      </c>
      <c r="E295" s="16">
        <v>569400</v>
      </c>
      <c r="F295" s="17">
        <v>456469</v>
      </c>
      <c r="G295" s="9">
        <f t="shared" si="4"/>
        <v>112931</v>
      </c>
    </row>
    <row r="296" spans="1:7" x14ac:dyDescent="0.3">
      <c r="A296" s="8" t="s">
        <v>511</v>
      </c>
      <c r="B296" s="8" t="s">
        <v>512</v>
      </c>
      <c r="C296" s="8" t="s">
        <v>59</v>
      </c>
      <c r="D296" s="8" t="s">
        <v>521</v>
      </c>
      <c r="E296" s="16">
        <v>338704</v>
      </c>
      <c r="F296" s="17">
        <v>271528</v>
      </c>
      <c r="G296" s="9">
        <f t="shared" si="4"/>
        <v>67176</v>
      </c>
    </row>
    <row r="297" spans="1:7" x14ac:dyDescent="0.3">
      <c r="A297" s="8" t="s">
        <v>511</v>
      </c>
      <c r="B297" s="8" t="s">
        <v>512</v>
      </c>
      <c r="C297" s="8" t="s">
        <v>18</v>
      </c>
      <c r="D297" s="8" t="s">
        <v>522</v>
      </c>
      <c r="E297" s="16">
        <v>146776</v>
      </c>
      <c r="F297" s="17">
        <v>117665</v>
      </c>
      <c r="G297" s="9">
        <f t="shared" si="4"/>
        <v>29111</v>
      </c>
    </row>
    <row r="298" spans="1:7" x14ac:dyDescent="0.3">
      <c r="A298" s="8" t="s">
        <v>511</v>
      </c>
      <c r="B298" s="8" t="s">
        <v>512</v>
      </c>
      <c r="C298" s="8" t="s">
        <v>354</v>
      </c>
      <c r="D298" s="8" t="s">
        <v>523</v>
      </c>
      <c r="E298" s="16">
        <v>117975</v>
      </c>
      <c r="F298" s="17">
        <v>94577</v>
      </c>
      <c r="G298" s="9">
        <f t="shared" si="4"/>
        <v>23398</v>
      </c>
    </row>
    <row r="299" spans="1:7" x14ac:dyDescent="0.3">
      <c r="A299" s="8" t="s">
        <v>511</v>
      </c>
      <c r="B299" s="8" t="s">
        <v>512</v>
      </c>
      <c r="C299" s="8" t="s">
        <v>370</v>
      </c>
      <c r="D299" s="8" t="s">
        <v>524</v>
      </c>
      <c r="E299" s="16">
        <v>177025</v>
      </c>
      <c r="F299" s="17">
        <v>141915</v>
      </c>
      <c r="G299" s="9">
        <f t="shared" si="4"/>
        <v>35110</v>
      </c>
    </row>
    <row r="300" spans="1:7" x14ac:dyDescent="0.3">
      <c r="A300" s="8" t="s">
        <v>511</v>
      </c>
      <c r="B300" s="8" t="s">
        <v>512</v>
      </c>
      <c r="C300" s="8" t="s">
        <v>180</v>
      </c>
      <c r="D300" s="8" t="s">
        <v>525</v>
      </c>
      <c r="E300" s="16">
        <v>224392</v>
      </c>
      <c r="F300" s="17">
        <v>179888</v>
      </c>
      <c r="G300" s="9">
        <f t="shared" si="4"/>
        <v>44504</v>
      </c>
    </row>
    <row r="301" spans="1:7" x14ac:dyDescent="0.3">
      <c r="A301" s="8" t="s">
        <v>511</v>
      </c>
      <c r="B301" s="8" t="s">
        <v>512</v>
      </c>
      <c r="C301" s="8" t="s">
        <v>402</v>
      </c>
      <c r="D301" s="8" t="s">
        <v>526</v>
      </c>
      <c r="E301" s="16">
        <v>165807</v>
      </c>
      <c r="F301" s="17">
        <v>133082</v>
      </c>
      <c r="G301" s="9">
        <f t="shared" si="4"/>
        <v>32725</v>
      </c>
    </row>
    <row r="302" spans="1:7" x14ac:dyDescent="0.3">
      <c r="A302" s="8" t="s">
        <v>511</v>
      </c>
      <c r="B302" s="8" t="s">
        <v>512</v>
      </c>
      <c r="C302" s="8" t="s">
        <v>147</v>
      </c>
      <c r="D302" s="8" t="s">
        <v>527</v>
      </c>
      <c r="E302" s="16">
        <v>641074</v>
      </c>
      <c r="F302" s="17">
        <v>513928</v>
      </c>
      <c r="G302" s="9">
        <f t="shared" si="4"/>
        <v>127146</v>
      </c>
    </row>
    <row r="303" spans="1:7" x14ac:dyDescent="0.3">
      <c r="A303" s="8" t="s">
        <v>528</v>
      </c>
      <c r="B303" s="8" t="s">
        <v>529</v>
      </c>
      <c r="C303" s="8" t="s">
        <v>378</v>
      </c>
      <c r="D303" s="8" t="s">
        <v>530</v>
      </c>
      <c r="E303" s="16">
        <v>47578</v>
      </c>
      <c r="F303" s="17">
        <v>38142</v>
      </c>
      <c r="G303" s="9">
        <f t="shared" si="4"/>
        <v>9436</v>
      </c>
    </row>
    <row r="304" spans="1:7" x14ac:dyDescent="0.3">
      <c r="A304" s="8" t="s">
        <v>528</v>
      </c>
      <c r="B304" s="8" t="s">
        <v>529</v>
      </c>
      <c r="C304" s="8" t="s">
        <v>190</v>
      </c>
      <c r="D304" s="8" t="s">
        <v>531</v>
      </c>
      <c r="E304" s="16">
        <v>60841</v>
      </c>
      <c r="F304" s="17">
        <v>48774</v>
      </c>
      <c r="G304" s="9">
        <f t="shared" si="4"/>
        <v>12067</v>
      </c>
    </row>
    <row r="305" spans="1:7" x14ac:dyDescent="0.3">
      <c r="A305" s="8" t="s">
        <v>528</v>
      </c>
      <c r="B305" s="8" t="s">
        <v>529</v>
      </c>
      <c r="C305" s="8" t="s">
        <v>26</v>
      </c>
      <c r="D305" s="8" t="s">
        <v>532</v>
      </c>
      <c r="E305" s="16">
        <v>449099</v>
      </c>
      <c r="F305" s="17">
        <v>360028</v>
      </c>
      <c r="G305" s="9">
        <f t="shared" si="4"/>
        <v>89071</v>
      </c>
    </row>
    <row r="306" spans="1:7" x14ac:dyDescent="0.3">
      <c r="A306" s="8" t="s">
        <v>528</v>
      </c>
      <c r="B306" s="8" t="s">
        <v>529</v>
      </c>
      <c r="C306" s="8" t="s">
        <v>41</v>
      </c>
      <c r="D306" s="8" t="s">
        <v>533</v>
      </c>
      <c r="E306" s="16">
        <v>560554</v>
      </c>
      <c r="F306" s="17">
        <v>449378</v>
      </c>
      <c r="G306" s="9">
        <f t="shared" si="4"/>
        <v>111176</v>
      </c>
    </row>
    <row r="307" spans="1:7" x14ac:dyDescent="0.3">
      <c r="A307" s="8" t="s">
        <v>528</v>
      </c>
      <c r="B307" s="8" t="s">
        <v>529</v>
      </c>
      <c r="C307" s="8" t="s">
        <v>123</v>
      </c>
      <c r="D307" s="8" t="s">
        <v>534</v>
      </c>
      <c r="E307" s="16">
        <v>108498</v>
      </c>
      <c r="F307" s="17">
        <v>86979</v>
      </c>
      <c r="G307" s="9">
        <f t="shared" si="4"/>
        <v>21519</v>
      </c>
    </row>
    <row r="308" spans="1:7" x14ac:dyDescent="0.3">
      <c r="A308" s="8" t="s">
        <v>528</v>
      </c>
      <c r="B308" s="8" t="s">
        <v>529</v>
      </c>
      <c r="C308" s="8" t="s">
        <v>101</v>
      </c>
      <c r="D308" s="8" t="s">
        <v>535</v>
      </c>
      <c r="E308" s="16">
        <v>47605</v>
      </c>
      <c r="F308" s="17">
        <v>38163</v>
      </c>
      <c r="G308" s="9">
        <f t="shared" si="4"/>
        <v>9442</v>
      </c>
    </row>
    <row r="309" spans="1:7" x14ac:dyDescent="0.3">
      <c r="A309" s="8" t="s">
        <v>536</v>
      </c>
      <c r="B309" s="8" t="s">
        <v>537</v>
      </c>
      <c r="C309" s="8" t="s">
        <v>26</v>
      </c>
      <c r="D309" s="8" t="s">
        <v>538</v>
      </c>
      <c r="E309" s="16">
        <v>605740</v>
      </c>
      <c r="F309" s="17">
        <v>485602</v>
      </c>
      <c r="G309" s="9">
        <f t="shared" si="4"/>
        <v>120138</v>
      </c>
    </row>
    <row r="310" spans="1:7" x14ac:dyDescent="0.3">
      <c r="A310" s="8" t="s">
        <v>536</v>
      </c>
      <c r="B310" s="8" t="s">
        <v>537</v>
      </c>
      <c r="C310" s="8" t="s">
        <v>185</v>
      </c>
      <c r="D310" s="8" t="s">
        <v>539</v>
      </c>
      <c r="E310" s="16">
        <v>205851</v>
      </c>
      <c r="F310" s="17">
        <v>165024</v>
      </c>
      <c r="G310" s="9">
        <f t="shared" si="4"/>
        <v>40827</v>
      </c>
    </row>
    <row r="311" spans="1:7" x14ac:dyDescent="0.3">
      <c r="A311" s="8" t="s">
        <v>540</v>
      </c>
      <c r="B311" s="8" t="s">
        <v>541</v>
      </c>
      <c r="C311" s="8" t="s">
        <v>514</v>
      </c>
      <c r="D311" s="8" t="s">
        <v>542</v>
      </c>
      <c r="E311" s="16">
        <v>63424</v>
      </c>
      <c r="F311" s="17">
        <v>50845</v>
      </c>
      <c r="G311" s="9">
        <f t="shared" si="4"/>
        <v>12579</v>
      </c>
    </row>
    <row r="312" spans="1:7" x14ac:dyDescent="0.3">
      <c r="A312" s="8" t="s">
        <v>540</v>
      </c>
      <c r="B312" s="8" t="s">
        <v>541</v>
      </c>
      <c r="C312" s="8" t="s">
        <v>57</v>
      </c>
      <c r="D312" s="8" t="s">
        <v>543</v>
      </c>
      <c r="E312" s="16">
        <v>336796</v>
      </c>
      <c r="F312" s="17">
        <v>269998</v>
      </c>
      <c r="G312" s="9">
        <f t="shared" si="4"/>
        <v>66798</v>
      </c>
    </row>
    <row r="313" spans="1:7" x14ac:dyDescent="0.3">
      <c r="A313" s="8" t="s">
        <v>540</v>
      </c>
      <c r="B313" s="8" t="s">
        <v>541</v>
      </c>
      <c r="C313" s="8" t="s">
        <v>79</v>
      </c>
      <c r="D313" s="8" t="s">
        <v>544</v>
      </c>
      <c r="E313" s="16">
        <v>389155</v>
      </c>
      <c r="F313" s="17">
        <v>311973</v>
      </c>
      <c r="G313" s="9">
        <f t="shared" si="4"/>
        <v>77182</v>
      </c>
    </row>
    <row r="314" spans="1:7" x14ac:dyDescent="0.3">
      <c r="A314" s="8" t="s">
        <v>540</v>
      </c>
      <c r="B314" s="8" t="s">
        <v>541</v>
      </c>
      <c r="C314" s="8" t="s">
        <v>59</v>
      </c>
      <c r="D314" s="8" t="s">
        <v>545</v>
      </c>
      <c r="E314" s="16">
        <v>119482</v>
      </c>
      <c r="F314" s="17">
        <v>95785</v>
      </c>
      <c r="G314" s="9">
        <f t="shared" si="4"/>
        <v>23697</v>
      </c>
    </row>
    <row r="315" spans="1:7" x14ac:dyDescent="0.3">
      <c r="A315" s="8" t="s">
        <v>540</v>
      </c>
      <c r="B315" s="8" t="s">
        <v>541</v>
      </c>
      <c r="C315" s="8" t="s">
        <v>215</v>
      </c>
      <c r="D315" s="8" t="s">
        <v>546</v>
      </c>
      <c r="E315" s="16">
        <v>353801</v>
      </c>
      <c r="F315" s="17">
        <v>283631</v>
      </c>
      <c r="G315" s="9">
        <f t="shared" si="4"/>
        <v>70170</v>
      </c>
    </row>
    <row r="316" spans="1:7" x14ac:dyDescent="0.3">
      <c r="A316" s="8" t="s">
        <v>540</v>
      </c>
      <c r="B316" s="8" t="s">
        <v>541</v>
      </c>
      <c r="C316" s="8" t="s">
        <v>95</v>
      </c>
      <c r="D316" s="8" t="s">
        <v>547</v>
      </c>
      <c r="E316" s="16">
        <v>1900099</v>
      </c>
      <c r="F316" s="17">
        <v>1523609</v>
      </c>
      <c r="G316" s="9">
        <f t="shared" si="4"/>
        <v>376490</v>
      </c>
    </row>
    <row r="317" spans="1:7" x14ac:dyDescent="0.3">
      <c r="A317" s="8" t="s">
        <v>540</v>
      </c>
      <c r="B317" s="8" t="s">
        <v>541</v>
      </c>
      <c r="C317" s="8" t="s">
        <v>193</v>
      </c>
      <c r="D317" s="8" t="s">
        <v>548</v>
      </c>
      <c r="E317" s="16">
        <v>717847</v>
      </c>
      <c r="F317" s="17">
        <v>575474</v>
      </c>
      <c r="G317" s="9">
        <f t="shared" si="4"/>
        <v>142373</v>
      </c>
    </row>
    <row r="318" spans="1:7" x14ac:dyDescent="0.3">
      <c r="A318" s="8" t="s">
        <v>540</v>
      </c>
      <c r="B318" s="8" t="s">
        <v>541</v>
      </c>
      <c r="C318" s="8" t="s">
        <v>28</v>
      </c>
      <c r="D318" s="8" t="s">
        <v>549</v>
      </c>
      <c r="E318" s="16">
        <v>85587</v>
      </c>
      <c r="F318" s="17">
        <v>68612</v>
      </c>
      <c r="G318" s="9">
        <f t="shared" si="4"/>
        <v>16975</v>
      </c>
    </row>
    <row r="319" spans="1:7" x14ac:dyDescent="0.3">
      <c r="A319" s="8" t="s">
        <v>540</v>
      </c>
      <c r="B319" s="8" t="s">
        <v>541</v>
      </c>
      <c r="C319" s="8" t="s">
        <v>147</v>
      </c>
      <c r="D319" s="8" t="s">
        <v>550</v>
      </c>
      <c r="E319" s="16">
        <v>338683</v>
      </c>
      <c r="F319" s="17">
        <v>271511</v>
      </c>
      <c r="G319" s="9">
        <f t="shared" si="4"/>
        <v>67172</v>
      </c>
    </row>
    <row r="320" spans="1:7" x14ac:dyDescent="0.3">
      <c r="A320" s="8" t="s">
        <v>540</v>
      </c>
      <c r="B320" s="8" t="s">
        <v>541</v>
      </c>
      <c r="C320" s="8" t="s">
        <v>551</v>
      </c>
      <c r="D320" s="8" t="s">
        <v>552</v>
      </c>
      <c r="E320" s="16">
        <v>231812</v>
      </c>
      <c r="F320" s="17">
        <v>185836</v>
      </c>
      <c r="G320" s="9">
        <f t="shared" si="4"/>
        <v>45976</v>
      </c>
    </row>
    <row r="321" spans="1:7" x14ac:dyDescent="0.3">
      <c r="A321" s="8" t="s">
        <v>553</v>
      </c>
      <c r="B321" s="8" t="s">
        <v>554</v>
      </c>
      <c r="C321" s="8" t="s">
        <v>26</v>
      </c>
      <c r="D321" s="8" t="s">
        <v>555</v>
      </c>
      <c r="E321" s="16">
        <v>204084</v>
      </c>
      <c r="F321" s="17">
        <v>163607</v>
      </c>
      <c r="G321" s="9">
        <f t="shared" si="4"/>
        <v>40477</v>
      </c>
    </row>
    <row r="322" spans="1:7" x14ac:dyDescent="0.3">
      <c r="A322" s="8" t="s">
        <v>553</v>
      </c>
      <c r="B322" s="8" t="s">
        <v>554</v>
      </c>
      <c r="C322" s="8" t="s">
        <v>57</v>
      </c>
      <c r="D322" s="8" t="s">
        <v>556</v>
      </c>
      <c r="E322" s="16">
        <v>140</v>
      </c>
      <c r="F322" s="17">
        <v>112</v>
      </c>
      <c r="G322" s="9">
        <f t="shared" si="4"/>
        <v>28</v>
      </c>
    </row>
    <row r="323" spans="1:7" x14ac:dyDescent="0.3">
      <c r="A323" s="8" t="s">
        <v>553</v>
      </c>
      <c r="B323" s="8" t="s">
        <v>554</v>
      </c>
      <c r="C323" s="8" t="s">
        <v>16</v>
      </c>
      <c r="D323" s="8" t="s">
        <v>557</v>
      </c>
      <c r="E323" s="16">
        <v>4911</v>
      </c>
      <c r="F323" s="17">
        <v>3937</v>
      </c>
      <c r="G323" s="9">
        <f t="shared" si="4"/>
        <v>974</v>
      </c>
    </row>
    <row r="324" spans="1:7" x14ac:dyDescent="0.3">
      <c r="A324" s="8" t="s">
        <v>553</v>
      </c>
      <c r="B324" s="8" t="s">
        <v>554</v>
      </c>
      <c r="C324" s="8" t="s">
        <v>59</v>
      </c>
      <c r="D324" s="8" t="s">
        <v>558</v>
      </c>
      <c r="E324" s="16">
        <v>90515</v>
      </c>
      <c r="F324" s="17">
        <v>72563</v>
      </c>
      <c r="G324" s="9">
        <f t="shared" si="4"/>
        <v>17952</v>
      </c>
    </row>
    <row r="325" spans="1:7" x14ac:dyDescent="0.3">
      <c r="A325" s="8" t="s">
        <v>559</v>
      </c>
      <c r="B325" s="8" t="s">
        <v>560</v>
      </c>
      <c r="C325" s="8" t="s">
        <v>79</v>
      </c>
      <c r="D325" s="8" t="s">
        <v>561</v>
      </c>
      <c r="E325" s="16">
        <v>291062</v>
      </c>
      <c r="F325" s="17">
        <v>233335</v>
      </c>
      <c r="G325" s="9">
        <f t="shared" si="4"/>
        <v>57727</v>
      </c>
    </row>
    <row r="326" spans="1:7" x14ac:dyDescent="0.3">
      <c r="A326" s="8" t="s">
        <v>559</v>
      </c>
      <c r="B326" s="8" t="s">
        <v>560</v>
      </c>
      <c r="C326" s="8" t="s">
        <v>84</v>
      </c>
      <c r="D326" s="8" t="s">
        <v>562</v>
      </c>
      <c r="E326" s="16">
        <v>349006</v>
      </c>
      <c r="F326" s="17">
        <v>279786</v>
      </c>
      <c r="G326" s="9">
        <f t="shared" ref="G326:G389" si="5">E326-F326</f>
        <v>69220</v>
      </c>
    </row>
    <row r="327" spans="1:7" x14ac:dyDescent="0.3">
      <c r="A327" s="8" t="s">
        <v>559</v>
      </c>
      <c r="B327" s="8" t="s">
        <v>560</v>
      </c>
      <c r="C327" s="8" t="s">
        <v>63</v>
      </c>
      <c r="D327" s="8" t="s">
        <v>563</v>
      </c>
      <c r="E327" s="16">
        <v>103211</v>
      </c>
      <c r="F327" s="17">
        <v>82741</v>
      </c>
      <c r="G327" s="9">
        <f t="shared" si="5"/>
        <v>20470</v>
      </c>
    </row>
    <row r="328" spans="1:7" x14ac:dyDescent="0.3">
      <c r="A328" s="8" t="s">
        <v>564</v>
      </c>
      <c r="B328" s="8" t="s">
        <v>565</v>
      </c>
      <c r="C328" s="8" t="s">
        <v>12</v>
      </c>
      <c r="D328" s="8" t="s">
        <v>566</v>
      </c>
      <c r="E328" s="16">
        <v>50226</v>
      </c>
      <c r="F328" s="17">
        <v>40264</v>
      </c>
      <c r="G328" s="9">
        <f t="shared" si="5"/>
        <v>9962</v>
      </c>
    </row>
    <row r="329" spans="1:7" x14ac:dyDescent="0.3">
      <c r="A329" s="8" t="s">
        <v>564</v>
      </c>
      <c r="B329" s="8" t="s">
        <v>565</v>
      </c>
      <c r="C329" s="8" t="s">
        <v>57</v>
      </c>
      <c r="D329" s="8" t="s">
        <v>567</v>
      </c>
      <c r="E329" s="16">
        <v>119296</v>
      </c>
      <c r="F329" s="17">
        <v>95636</v>
      </c>
      <c r="G329" s="9">
        <f t="shared" si="5"/>
        <v>23660</v>
      </c>
    </row>
    <row r="330" spans="1:7" x14ac:dyDescent="0.3">
      <c r="A330" s="8" t="s">
        <v>564</v>
      </c>
      <c r="B330" s="8" t="s">
        <v>565</v>
      </c>
      <c r="C330" s="8" t="s">
        <v>370</v>
      </c>
      <c r="D330" s="8" t="s">
        <v>568</v>
      </c>
      <c r="E330" s="16">
        <v>59833</v>
      </c>
      <c r="F330" s="17">
        <v>47966</v>
      </c>
      <c r="G330" s="9">
        <f t="shared" si="5"/>
        <v>11867</v>
      </c>
    </row>
    <row r="331" spans="1:7" x14ac:dyDescent="0.3">
      <c r="A331" s="8" t="s">
        <v>564</v>
      </c>
      <c r="B331" s="8" t="s">
        <v>565</v>
      </c>
      <c r="C331" s="8" t="s">
        <v>43</v>
      </c>
      <c r="D331" s="8" t="s">
        <v>569</v>
      </c>
      <c r="E331" s="16">
        <v>349282</v>
      </c>
      <c r="F331" s="17">
        <v>280008</v>
      </c>
      <c r="G331" s="9">
        <f t="shared" si="5"/>
        <v>69274</v>
      </c>
    </row>
    <row r="332" spans="1:7" x14ac:dyDescent="0.3">
      <c r="A332" s="8" t="s">
        <v>564</v>
      </c>
      <c r="B332" s="8" t="s">
        <v>565</v>
      </c>
      <c r="C332" s="8" t="s">
        <v>61</v>
      </c>
      <c r="D332" s="8" t="s">
        <v>570</v>
      </c>
      <c r="E332" s="16">
        <v>179092</v>
      </c>
      <c r="F332" s="17">
        <v>143572</v>
      </c>
      <c r="G332" s="9">
        <f t="shared" si="5"/>
        <v>35520</v>
      </c>
    </row>
    <row r="333" spans="1:7" x14ac:dyDescent="0.3">
      <c r="A333" s="8" t="s">
        <v>564</v>
      </c>
      <c r="B333" s="8" t="s">
        <v>565</v>
      </c>
      <c r="C333" s="8" t="s">
        <v>334</v>
      </c>
      <c r="D333" s="8" t="s">
        <v>571</v>
      </c>
      <c r="E333" s="16">
        <v>77789</v>
      </c>
      <c r="F333" s="17">
        <v>62361</v>
      </c>
      <c r="G333" s="9">
        <f t="shared" si="5"/>
        <v>15428</v>
      </c>
    </row>
    <row r="334" spans="1:7" x14ac:dyDescent="0.3">
      <c r="A334" s="8" t="s">
        <v>572</v>
      </c>
      <c r="B334" s="8" t="s">
        <v>573</v>
      </c>
      <c r="C334" s="8" t="s">
        <v>12</v>
      </c>
      <c r="D334" s="8" t="s">
        <v>574</v>
      </c>
      <c r="E334" s="16">
        <v>2455</v>
      </c>
      <c r="F334" s="17">
        <v>1968</v>
      </c>
      <c r="G334" s="9">
        <f t="shared" si="5"/>
        <v>487</v>
      </c>
    </row>
    <row r="335" spans="1:7" x14ac:dyDescent="0.3">
      <c r="A335" s="8" t="s">
        <v>572</v>
      </c>
      <c r="B335" s="8" t="s">
        <v>573</v>
      </c>
      <c r="C335" s="8" t="s">
        <v>575</v>
      </c>
      <c r="D335" s="8" t="s">
        <v>576</v>
      </c>
      <c r="E335" s="16">
        <v>166778</v>
      </c>
      <c r="F335" s="17">
        <v>133700</v>
      </c>
      <c r="G335" s="9">
        <f t="shared" si="5"/>
        <v>33078</v>
      </c>
    </row>
    <row r="336" spans="1:7" x14ac:dyDescent="0.3">
      <c r="A336" s="8" t="s">
        <v>572</v>
      </c>
      <c r="B336" s="8" t="s">
        <v>573</v>
      </c>
      <c r="C336" s="8" t="s">
        <v>577</v>
      </c>
      <c r="D336" s="8" t="s">
        <v>578</v>
      </c>
      <c r="E336" s="16">
        <v>180454</v>
      </c>
      <c r="F336" s="17">
        <v>144664</v>
      </c>
      <c r="G336" s="9">
        <f t="shared" si="5"/>
        <v>35790</v>
      </c>
    </row>
    <row r="337" spans="1:7" x14ac:dyDescent="0.3">
      <c r="A337" s="8" t="s">
        <v>572</v>
      </c>
      <c r="B337" s="8" t="s">
        <v>573</v>
      </c>
      <c r="C337" s="8" t="s">
        <v>579</v>
      </c>
      <c r="D337" s="8" t="s">
        <v>580</v>
      </c>
      <c r="E337" s="16">
        <v>299713</v>
      </c>
      <c r="F337" s="17">
        <v>240270</v>
      </c>
      <c r="G337" s="9">
        <f t="shared" si="5"/>
        <v>59443</v>
      </c>
    </row>
    <row r="338" spans="1:7" x14ac:dyDescent="0.3">
      <c r="A338" s="8" t="s">
        <v>572</v>
      </c>
      <c r="B338" s="8" t="s">
        <v>573</v>
      </c>
      <c r="C338" s="8" t="s">
        <v>581</v>
      </c>
      <c r="D338" s="8" t="s">
        <v>582</v>
      </c>
      <c r="E338" s="16">
        <v>193412</v>
      </c>
      <c r="F338" s="17">
        <v>155052</v>
      </c>
      <c r="G338" s="9">
        <f t="shared" si="5"/>
        <v>38360</v>
      </c>
    </row>
    <row r="339" spans="1:7" x14ac:dyDescent="0.3">
      <c r="A339" s="8" t="s">
        <v>572</v>
      </c>
      <c r="B339" s="8" t="s">
        <v>573</v>
      </c>
      <c r="C339" s="8" t="s">
        <v>583</v>
      </c>
      <c r="D339" s="8" t="s">
        <v>584</v>
      </c>
      <c r="E339" s="16">
        <v>299487</v>
      </c>
      <c r="F339" s="17">
        <v>240089</v>
      </c>
      <c r="G339" s="9">
        <f t="shared" si="5"/>
        <v>59398</v>
      </c>
    </row>
    <row r="340" spans="1:7" x14ac:dyDescent="0.3">
      <c r="A340" s="8" t="s">
        <v>572</v>
      </c>
      <c r="B340" s="8" t="s">
        <v>573</v>
      </c>
      <c r="C340" s="8" t="s">
        <v>585</v>
      </c>
      <c r="D340" s="8" t="s">
        <v>586</v>
      </c>
      <c r="E340" s="16">
        <v>265553</v>
      </c>
      <c r="F340" s="17">
        <v>212885</v>
      </c>
      <c r="G340" s="9">
        <f t="shared" si="5"/>
        <v>52668</v>
      </c>
    </row>
    <row r="341" spans="1:7" x14ac:dyDescent="0.3">
      <c r="A341" s="8" t="s">
        <v>572</v>
      </c>
      <c r="B341" s="8" t="s">
        <v>573</v>
      </c>
      <c r="C341" s="8" t="s">
        <v>587</v>
      </c>
      <c r="D341" s="8" t="s">
        <v>588</v>
      </c>
      <c r="E341" s="16">
        <v>211578</v>
      </c>
      <c r="F341" s="17">
        <v>169615</v>
      </c>
      <c r="G341" s="9">
        <f t="shared" si="5"/>
        <v>41963</v>
      </c>
    </row>
    <row r="342" spans="1:7" x14ac:dyDescent="0.3">
      <c r="A342" s="8" t="s">
        <v>572</v>
      </c>
      <c r="B342" s="8" t="s">
        <v>573</v>
      </c>
      <c r="C342" s="8" t="s">
        <v>589</v>
      </c>
      <c r="D342" s="8" t="s">
        <v>590</v>
      </c>
      <c r="E342" s="16">
        <v>155103</v>
      </c>
      <c r="F342" s="17">
        <v>124341</v>
      </c>
      <c r="G342" s="9">
        <f t="shared" si="5"/>
        <v>30762</v>
      </c>
    </row>
    <row r="343" spans="1:7" x14ac:dyDescent="0.3">
      <c r="A343" s="8" t="s">
        <v>572</v>
      </c>
      <c r="B343" s="8" t="s">
        <v>573</v>
      </c>
      <c r="C343" s="8" t="s">
        <v>591</v>
      </c>
      <c r="D343" s="8" t="s">
        <v>592</v>
      </c>
      <c r="E343" s="16">
        <v>180758</v>
      </c>
      <c r="F343" s="17">
        <v>144907</v>
      </c>
      <c r="G343" s="9">
        <f t="shared" si="5"/>
        <v>35851</v>
      </c>
    </row>
    <row r="344" spans="1:7" x14ac:dyDescent="0.3">
      <c r="A344" s="8" t="s">
        <v>572</v>
      </c>
      <c r="B344" s="8" t="s">
        <v>573</v>
      </c>
      <c r="C344" s="8" t="s">
        <v>593</v>
      </c>
      <c r="D344" s="8" t="s">
        <v>594</v>
      </c>
      <c r="E344" s="16">
        <v>75423</v>
      </c>
      <c r="F344" s="17">
        <v>60464</v>
      </c>
      <c r="G344" s="9">
        <f t="shared" si="5"/>
        <v>14959</v>
      </c>
    </row>
    <row r="345" spans="1:7" x14ac:dyDescent="0.3">
      <c r="A345" s="11" t="s">
        <v>572</v>
      </c>
      <c r="B345" s="11" t="s">
        <v>573</v>
      </c>
      <c r="C345" s="11" t="s">
        <v>595</v>
      </c>
      <c r="D345" s="11" t="s">
        <v>596</v>
      </c>
      <c r="E345" s="16">
        <v>179138</v>
      </c>
      <c r="F345" s="17">
        <v>143609</v>
      </c>
      <c r="G345" s="9">
        <f t="shared" si="5"/>
        <v>35529</v>
      </c>
    </row>
    <row r="346" spans="1:7" x14ac:dyDescent="0.3">
      <c r="A346" s="12" t="s">
        <v>572</v>
      </c>
      <c r="B346" s="12" t="s">
        <v>573</v>
      </c>
      <c r="C346" s="12" t="s">
        <v>597</v>
      </c>
      <c r="D346" s="12" t="s">
        <v>598</v>
      </c>
      <c r="E346" s="16">
        <v>1512513</v>
      </c>
      <c r="F346" s="17">
        <v>1212531</v>
      </c>
      <c r="G346" s="9">
        <f t="shared" si="5"/>
        <v>299982</v>
      </c>
    </row>
    <row r="347" spans="1:7" x14ac:dyDescent="0.3">
      <c r="A347" s="8" t="s">
        <v>572</v>
      </c>
      <c r="B347" s="8" t="s">
        <v>573</v>
      </c>
      <c r="C347" s="8" t="s">
        <v>599</v>
      </c>
      <c r="D347" s="8" t="s">
        <v>600</v>
      </c>
      <c r="E347" s="16">
        <v>586875</v>
      </c>
      <c r="F347" s="17">
        <v>470478</v>
      </c>
      <c r="G347" s="9">
        <f t="shared" si="5"/>
        <v>116397</v>
      </c>
    </row>
    <row r="348" spans="1:7" x14ac:dyDescent="0.3">
      <c r="A348" s="8" t="s">
        <v>572</v>
      </c>
      <c r="B348" s="8" t="s">
        <v>573</v>
      </c>
      <c r="C348" s="8" t="s">
        <v>601</v>
      </c>
      <c r="D348" s="8" t="s">
        <v>602</v>
      </c>
      <c r="E348" s="16">
        <v>241248</v>
      </c>
      <c r="F348" s="17">
        <v>193401</v>
      </c>
      <c r="G348" s="9">
        <f t="shared" si="5"/>
        <v>47847</v>
      </c>
    </row>
    <row r="349" spans="1:7" x14ac:dyDescent="0.3">
      <c r="A349" s="8" t="s">
        <v>572</v>
      </c>
      <c r="B349" s="8" t="s">
        <v>573</v>
      </c>
      <c r="C349" s="8" t="s">
        <v>26</v>
      </c>
      <c r="D349" s="8" t="s">
        <v>603</v>
      </c>
      <c r="E349" s="16">
        <v>5937799</v>
      </c>
      <c r="F349" s="17">
        <v>4761737</v>
      </c>
      <c r="G349" s="9">
        <f t="shared" si="5"/>
        <v>1176062</v>
      </c>
    </row>
    <row r="350" spans="1:7" x14ac:dyDescent="0.3">
      <c r="A350" s="8" t="s">
        <v>572</v>
      </c>
      <c r="B350" s="8" t="s">
        <v>573</v>
      </c>
      <c r="C350" s="8" t="s">
        <v>79</v>
      </c>
      <c r="D350" s="8" t="s">
        <v>604</v>
      </c>
      <c r="E350" s="16">
        <v>1664</v>
      </c>
      <c r="F350" s="17">
        <v>0</v>
      </c>
      <c r="G350" s="9">
        <f t="shared" si="5"/>
        <v>1664</v>
      </c>
    </row>
    <row r="351" spans="1:7" x14ac:dyDescent="0.3">
      <c r="A351" s="8" t="s">
        <v>572</v>
      </c>
      <c r="B351" s="8" t="s">
        <v>573</v>
      </c>
      <c r="C351" s="8" t="s">
        <v>16</v>
      </c>
      <c r="D351" s="8" t="s">
        <v>605</v>
      </c>
      <c r="E351" s="16">
        <v>1744343</v>
      </c>
      <c r="F351" s="17">
        <v>1398382</v>
      </c>
      <c r="G351" s="9">
        <f t="shared" si="5"/>
        <v>345961</v>
      </c>
    </row>
    <row r="352" spans="1:7" x14ac:dyDescent="0.3">
      <c r="A352" s="8" t="s">
        <v>572</v>
      </c>
      <c r="B352" s="8" t="s">
        <v>573</v>
      </c>
      <c r="C352" s="8" t="s">
        <v>59</v>
      </c>
      <c r="D352" s="8" t="s">
        <v>606</v>
      </c>
      <c r="E352" s="16">
        <v>930777</v>
      </c>
      <c r="F352" s="17">
        <v>746399</v>
      </c>
      <c r="G352" s="9">
        <f t="shared" si="5"/>
        <v>184378</v>
      </c>
    </row>
    <row r="353" spans="1:7" x14ac:dyDescent="0.3">
      <c r="A353" s="8" t="s">
        <v>572</v>
      </c>
      <c r="B353" s="8" t="s">
        <v>573</v>
      </c>
      <c r="C353" s="8" t="s">
        <v>37</v>
      </c>
      <c r="D353" s="8" t="s">
        <v>607</v>
      </c>
      <c r="E353" s="16">
        <v>740034</v>
      </c>
      <c r="F353" s="17">
        <v>593261</v>
      </c>
      <c r="G353" s="9">
        <f t="shared" si="5"/>
        <v>146773</v>
      </c>
    </row>
    <row r="354" spans="1:7" x14ac:dyDescent="0.3">
      <c r="A354" s="8" t="s">
        <v>572</v>
      </c>
      <c r="B354" s="8" t="s">
        <v>573</v>
      </c>
      <c r="C354" s="8" t="s">
        <v>67</v>
      </c>
      <c r="D354" s="8" t="s">
        <v>608</v>
      </c>
      <c r="E354" s="16">
        <v>351630</v>
      </c>
      <c r="F354" s="17">
        <v>281890</v>
      </c>
      <c r="G354" s="9">
        <f t="shared" si="5"/>
        <v>69740</v>
      </c>
    </row>
    <row r="355" spans="1:7" x14ac:dyDescent="0.3">
      <c r="A355" s="8" t="s">
        <v>572</v>
      </c>
      <c r="B355" s="8" t="s">
        <v>573</v>
      </c>
      <c r="C355" s="8" t="s">
        <v>93</v>
      </c>
      <c r="D355" s="8" t="s">
        <v>609</v>
      </c>
      <c r="E355" s="16">
        <v>3137576</v>
      </c>
      <c r="F355" s="17">
        <v>2515356</v>
      </c>
      <c r="G355" s="9">
        <f t="shared" si="5"/>
        <v>622220</v>
      </c>
    </row>
    <row r="356" spans="1:7" x14ac:dyDescent="0.3">
      <c r="A356" s="8" t="s">
        <v>572</v>
      </c>
      <c r="B356" s="8" t="s">
        <v>573</v>
      </c>
      <c r="C356" s="8" t="s">
        <v>357</v>
      </c>
      <c r="D356" s="8" t="s">
        <v>610</v>
      </c>
      <c r="E356" s="16">
        <v>282700</v>
      </c>
      <c r="F356" s="17">
        <v>226631</v>
      </c>
      <c r="G356" s="9">
        <f t="shared" si="5"/>
        <v>56069</v>
      </c>
    </row>
    <row r="357" spans="1:7" x14ac:dyDescent="0.3">
      <c r="A357" s="8" t="s">
        <v>572</v>
      </c>
      <c r="B357" s="8" t="s">
        <v>573</v>
      </c>
      <c r="C357" s="8" t="s">
        <v>611</v>
      </c>
      <c r="D357" s="8" t="s">
        <v>612</v>
      </c>
      <c r="E357" s="16">
        <v>586525</v>
      </c>
      <c r="F357" s="17">
        <v>470198</v>
      </c>
      <c r="G357" s="9">
        <f t="shared" si="5"/>
        <v>116327</v>
      </c>
    </row>
    <row r="358" spans="1:7" x14ac:dyDescent="0.3">
      <c r="A358" s="8" t="s">
        <v>572</v>
      </c>
      <c r="B358" s="8" t="s">
        <v>573</v>
      </c>
      <c r="C358" s="8" t="s">
        <v>447</v>
      </c>
      <c r="D358" s="8" t="s">
        <v>613</v>
      </c>
      <c r="E358" s="16">
        <v>4882320</v>
      </c>
      <c r="F358" s="17">
        <v>3913993</v>
      </c>
      <c r="G358" s="9">
        <f t="shared" si="5"/>
        <v>968327</v>
      </c>
    </row>
    <row r="359" spans="1:7" x14ac:dyDescent="0.3">
      <c r="A359" s="8" t="s">
        <v>572</v>
      </c>
      <c r="B359" s="8" t="s">
        <v>573</v>
      </c>
      <c r="C359" s="8" t="s">
        <v>614</v>
      </c>
      <c r="D359" s="8" t="s">
        <v>615</v>
      </c>
      <c r="E359" s="16">
        <v>418517</v>
      </c>
      <c r="F359" s="17">
        <v>335511</v>
      </c>
      <c r="G359" s="9">
        <f t="shared" si="5"/>
        <v>83006</v>
      </c>
    </row>
    <row r="360" spans="1:7" x14ac:dyDescent="0.3">
      <c r="A360" s="8" t="s">
        <v>572</v>
      </c>
      <c r="B360" s="8" t="s">
        <v>573</v>
      </c>
      <c r="C360" s="8" t="s">
        <v>551</v>
      </c>
      <c r="D360" s="8" t="s">
        <v>616</v>
      </c>
      <c r="E360" s="16">
        <v>885082</v>
      </c>
      <c r="F360" s="17">
        <v>709541</v>
      </c>
      <c r="G360" s="9">
        <f t="shared" si="5"/>
        <v>175541</v>
      </c>
    </row>
    <row r="361" spans="1:7" x14ac:dyDescent="0.3">
      <c r="A361" s="8" t="s">
        <v>572</v>
      </c>
      <c r="B361" s="8" t="s">
        <v>573</v>
      </c>
      <c r="C361" s="8" t="s">
        <v>414</v>
      </c>
      <c r="D361" s="8" t="s">
        <v>617</v>
      </c>
      <c r="E361" s="16">
        <v>12258715</v>
      </c>
      <c r="F361" s="17">
        <v>9827403</v>
      </c>
      <c r="G361" s="9">
        <f t="shared" si="5"/>
        <v>2431312</v>
      </c>
    </row>
    <row r="362" spans="1:7" x14ac:dyDescent="0.3">
      <c r="A362" s="11" t="s">
        <v>572</v>
      </c>
      <c r="B362" s="11" t="s">
        <v>573</v>
      </c>
      <c r="C362" s="11" t="s">
        <v>618</v>
      </c>
      <c r="D362" s="11" t="s">
        <v>619</v>
      </c>
      <c r="E362" s="16">
        <v>92421</v>
      </c>
      <c r="F362" s="17">
        <v>74091</v>
      </c>
      <c r="G362" s="9">
        <f t="shared" si="5"/>
        <v>18330</v>
      </c>
    </row>
    <row r="363" spans="1:7" x14ac:dyDescent="0.3">
      <c r="A363" s="11" t="s">
        <v>572</v>
      </c>
      <c r="B363" s="11" t="s">
        <v>573</v>
      </c>
      <c r="C363" s="11" t="s">
        <v>620</v>
      </c>
      <c r="D363" s="11" t="s">
        <v>621</v>
      </c>
      <c r="E363" s="16">
        <v>4738942</v>
      </c>
      <c r="F363" s="17">
        <v>3799052</v>
      </c>
      <c r="G363" s="9">
        <f t="shared" si="5"/>
        <v>939890</v>
      </c>
    </row>
    <row r="364" spans="1:7" x14ac:dyDescent="0.3">
      <c r="A364" s="11" t="s">
        <v>572</v>
      </c>
      <c r="B364" s="11" t="s">
        <v>573</v>
      </c>
      <c r="C364" s="11" t="s">
        <v>622</v>
      </c>
      <c r="D364" s="11" t="s">
        <v>623</v>
      </c>
      <c r="E364" s="16">
        <v>1344076</v>
      </c>
      <c r="F364" s="17">
        <v>1079269</v>
      </c>
      <c r="G364" s="9">
        <f t="shared" si="5"/>
        <v>264807</v>
      </c>
    </row>
    <row r="365" spans="1:7" x14ac:dyDescent="0.3">
      <c r="A365" s="11" t="s">
        <v>572</v>
      </c>
      <c r="B365" s="11" t="s">
        <v>573</v>
      </c>
      <c r="C365" s="11" t="s">
        <v>624</v>
      </c>
      <c r="D365" s="11" t="s">
        <v>625</v>
      </c>
      <c r="E365" s="16">
        <v>670967</v>
      </c>
      <c r="F365" s="17">
        <v>537892</v>
      </c>
      <c r="G365" s="9">
        <f t="shared" si="5"/>
        <v>133075</v>
      </c>
    </row>
    <row r="366" spans="1:7" x14ac:dyDescent="0.3">
      <c r="A366" s="11" t="s">
        <v>572</v>
      </c>
      <c r="B366" s="11" t="s">
        <v>573</v>
      </c>
      <c r="C366" s="11" t="s">
        <v>626</v>
      </c>
      <c r="D366" s="11" t="s">
        <v>627</v>
      </c>
      <c r="E366" s="16">
        <v>221215</v>
      </c>
      <c r="F366" s="17">
        <v>177340</v>
      </c>
      <c r="G366" s="9">
        <f t="shared" si="5"/>
        <v>43875</v>
      </c>
    </row>
    <row r="367" spans="1:7" x14ac:dyDescent="0.3">
      <c r="A367" s="11" t="s">
        <v>572</v>
      </c>
      <c r="B367" s="11" t="s">
        <v>573</v>
      </c>
      <c r="C367" s="11" t="s">
        <v>628</v>
      </c>
      <c r="D367" s="11" t="s">
        <v>629</v>
      </c>
      <c r="E367" s="16">
        <v>27416</v>
      </c>
      <c r="F367" s="17">
        <v>21979</v>
      </c>
      <c r="G367" s="9">
        <f t="shared" si="5"/>
        <v>5437</v>
      </c>
    </row>
    <row r="368" spans="1:7" x14ac:dyDescent="0.3">
      <c r="A368" s="8" t="s">
        <v>630</v>
      </c>
      <c r="B368" s="8" t="s">
        <v>631</v>
      </c>
      <c r="C368" s="8" t="s">
        <v>432</v>
      </c>
      <c r="D368" s="8" t="s">
        <v>632</v>
      </c>
      <c r="E368" s="16">
        <v>186688</v>
      </c>
      <c r="F368" s="17">
        <v>149661</v>
      </c>
      <c r="G368" s="9">
        <f t="shared" si="5"/>
        <v>37027</v>
      </c>
    </row>
    <row r="369" spans="1:7" x14ac:dyDescent="0.3">
      <c r="A369" s="8" t="s">
        <v>630</v>
      </c>
      <c r="B369" s="8" t="s">
        <v>631</v>
      </c>
      <c r="C369" s="8" t="s">
        <v>26</v>
      </c>
      <c r="D369" s="8" t="s">
        <v>633</v>
      </c>
      <c r="E369" s="16">
        <v>600113</v>
      </c>
      <c r="F369" s="17">
        <v>481090</v>
      </c>
      <c r="G369" s="9">
        <f t="shared" si="5"/>
        <v>119023</v>
      </c>
    </row>
    <row r="370" spans="1:7" x14ac:dyDescent="0.3">
      <c r="A370" s="8" t="s">
        <v>630</v>
      </c>
      <c r="B370" s="8" t="s">
        <v>631</v>
      </c>
      <c r="C370" s="8" t="s">
        <v>57</v>
      </c>
      <c r="D370" s="8" t="s">
        <v>634</v>
      </c>
      <c r="E370" s="16">
        <v>536260</v>
      </c>
      <c r="F370" s="17">
        <v>429902</v>
      </c>
      <c r="G370" s="9">
        <f t="shared" si="5"/>
        <v>106358</v>
      </c>
    </row>
    <row r="371" spans="1:7" x14ac:dyDescent="0.3">
      <c r="A371" s="8" t="s">
        <v>630</v>
      </c>
      <c r="B371" s="8" t="s">
        <v>631</v>
      </c>
      <c r="C371" s="8" t="s">
        <v>79</v>
      </c>
      <c r="D371" s="8" t="s">
        <v>635</v>
      </c>
      <c r="E371" s="16">
        <v>443012</v>
      </c>
      <c r="F371" s="17">
        <v>355148</v>
      </c>
      <c r="G371" s="9">
        <f t="shared" si="5"/>
        <v>87864</v>
      </c>
    </row>
    <row r="372" spans="1:7" x14ac:dyDescent="0.3">
      <c r="A372" s="8" t="s">
        <v>630</v>
      </c>
      <c r="B372" s="8" t="s">
        <v>631</v>
      </c>
      <c r="C372" s="8" t="s">
        <v>16</v>
      </c>
      <c r="D372" s="8" t="s">
        <v>636</v>
      </c>
      <c r="E372" s="16">
        <v>427283</v>
      </c>
      <c r="F372" s="17">
        <v>342538</v>
      </c>
      <c r="G372" s="9">
        <f t="shared" si="5"/>
        <v>84745</v>
      </c>
    </row>
    <row r="373" spans="1:7" x14ac:dyDescent="0.3">
      <c r="A373" s="8" t="s">
        <v>630</v>
      </c>
      <c r="B373" s="8" t="s">
        <v>631</v>
      </c>
      <c r="C373" s="8" t="s">
        <v>82</v>
      </c>
      <c r="D373" s="8" t="s">
        <v>637</v>
      </c>
      <c r="E373" s="16">
        <v>242142</v>
      </c>
      <c r="F373" s="17">
        <v>194117</v>
      </c>
      <c r="G373" s="9">
        <f t="shared" si="5"/>
        <v>48025</v>
      </c>
    </row>
    <row r="374" spans="1:7" x14ac:dyDescent="0.3">
      <c r="A374" s="8" t="s">
        <v>630</v>
      </c>
      <c r="B374" s="8" t="s">
        <v>631</v>
      </c>
      <c r="C374" s="8" t="s">
        <v>59</v>
      </c>
      <c r="D374" s="8" t="s">
        <v>638</v>
      </c>
      <c r="E374" s="16">
        <v>65114</v>
      </c>
      <c r="F374" s="17">
        <v>52200</v>
      </c>
      <c r="G374" s="9">
        <f t="shared" si="5"/>
        <v>12914</v>
      </c>
    </row>
    <row r="375" spans="1:7" x14ac:dyDescent="0.3">
      <c r="A375" s="8" t="s">
        <v>630</v>
      </c>
      <c r="B375" s="8" t="s">
        <v>631</v>
      </c>
      <c r="C375" s="8" t="s">
        <v>37</v>
      </c>
      <c r="D375" s="8" t="s">
        <v>144</v>
      </c>
      <c r="E375" s="16">
        <v>126217</v>
      </c>
      <c r="F375" s="17">
        <v>101184</v>
      </c>
      <c r="G375" s="9">
        <f t="shared" si="5"/>
        <v>25033</v>
      </c>
    </row>
    <row r="376" spans="1:7" x14ac:dyDescent="0.3">
      <c r="A376" s="8" t="s">
        <v>630</v>
      </c>
      <c r="B376" s="8" t="s">
        <v>631</v>
      </c>
      <c r="C376" s="8" t="s">
        <v>215</v>
      </c>
      <c r="D376" s="8" t="s">
        <v>639</v>
      </c>
      <c r="E376" s="16">
        <v>195004</v>
      </c>
      <c r="F376" s="17">
        <v>156328</v>
      </c>
      <c r="G376" s="9">
        <f t="shared" si="5"/>
        <v>38676</v>
      </c>
    </row>
    <row r="377" spans="1:7" x14ac:dyDescent="0.3">
      <c r="A377" s="8" t="s">
        <v>640</v>
      </c>
      <c r="B377" s="8" t="s">
        <v>641</v>
      </c>
      <c r="C377" s="8" t="s">
        <v>378</v>
      </c>
      <c r="D377" s="8" t="s">
        <v>642</v>
      </c>
      <c r="E377" s="16">
        <v>32763</v>
      </c>
      <c r="F377" s="17">
        <v>26265</v>
      </c>
      <c r="G377" s="9">
        <f t="shared" si="5"/>
        <v>6498</v>
      </c>
    </row>
    <row r="378" spans="1:7" x14ac:dyDescent="0.3">
      <c r="A378" s="8" t="s">
        <v>640</v>
      </c>
      <c r="B378" s="8" t="s">
        <v>641</v>
      </c>
      <c r="C378" s="8" t="s">
        <v>386</v>
      </c>
      <c r="D378" s="8" t="s">
        <v>643</v>
      </c>
      <c r="E378" s="16">
        <v>23692</v>
      </c>
      <c r="F378" s="17">
        <v>18993</v>
      </c>
      <c r="G378" s="9">
        <f t="shared" si="5"/>
        <v>4699</v>
      </c>
    </row>
    <row r="379" spans="1:7" x14ac:dyDescent="0.3">
      <c r="A379" s="8" t="s">
        <v>640</v>
      </c>
      <c r="B379" s="8" t="s">
        <v>641</v>
      </c>
      <c r="C379" s="8" t="s">
        <v>245</v>
      </c>
      <c r="D379" s="8" t="s">
        <v>644</v>
      </c>
      <c r="E379" s="16">
        <v>7754</v>
      </c>
      <c r="F379" s="17">
        <v>6216</v>
      </c>
      <c r="G379" s="9">
        <f t="shared" si="5"/>
        <v>1538</v>
      </c>
    </row>
    <row r="380" spans="1:7" x14ac:dyDescent="0.3">
      <c r="A380" s="8" t="s">
        <v>640</v>
      </c>
      <c r="B380" s="8" t="s">
        <v>641</v>
      </c>
      <c r="C380" s="8" t="s">
        <v>645</v>
      </c>
      <c r="D380" s="8" t="s">
        <v>646</v>
      </c>
      <c r="E380" s="16">
        <v>72742</v>
      </c>
      <c r="F380" s="17">
        <v>58315</v>
      </c>
      <c r="G380" s="9">
        <f t="shared" si="5"/>
        <v>14427</v>
      </c>
    </row>
    <row r="381" spans="1:7" x14ac:dyDescent="0.3">
      <c r="A381" s="8" t="s">
        <v>640</v>
      </c>
      <c r="B381" s="8" t="s">
        <v>641</v>
      </c>
      <c r="C381" s="8" t="s">
        <v>647</v>
      </c>
      <c r="D381" s="8" t="s">
        <v>648</v>
      </c>
      <c r="E381" s="16">
        <v>139968</v>
      </c>
      <c r="F381" s="17">
        <v>112208</v>
      </c>
      <c r="G381" s="9">
        <f t="shared" si="5"/>
        <v>27760</v>
      </c>
    </row>
    <row r="382" spans="1:7" x14ac:dyDescent="0.3">
      <c r="A382" s="8" t="s">
        <v>640</v>
      </c>
      <c r="B382" s="8" t="s">
        <v>641</v>
      </c>
      <c r="C382" s="8" t="s">
        <v>57</v>
      </c>
      <c r="D382" s="8" t="s">
        <v>649</v>
      </c>
      <c r="E382" s="16">
        <v>294285</v>
      </c>
      <c r="F382" s="17">
        <v>235919</v>
      </c>
      <c r="G382" s="9">
        <f t="shared" si="5"/>
        <v>58366</v>
      </c>
    </row>
    <row r="383" spans="1:7" x14ac:dyDescent="0.3">
      <c r="A383" s="8" t="s">
        <v>640</v>
      </c>
      <c r="B383" s="8" t="s">
        <v>641</v>
      </c>
      <c r="C383" s="8" t="s">
        <v>18</v>
      </c>
      <c r="D383" s="8" t="s">
        <v>650</v>
      </c>
      <c r="E383" s="16">
        <v>0</v>
      </c>
      <c r="F383" s="17">
        <v>0</v>
      </c>
      <c r="G383" s="9">
        <f t="shared" si="5"/>
        <v>0</v>
      </c>
    </row>
    <row r="384" spans="1:7" x14ac:dyDescent="0.3">
      <c r="A384" s="8" t="s">
        <v>640</v>
      </c>
      <c r="B384" s="8" t="s">
        <v>641</v>
      </c>
      <c r="C384" s="8" t="s">
        <v>193</v>
      </c>
      <c r="D384" s="8" t="s">
        <v>651</v>
      </c>
      <c r="E384" s="16">
        <v>107494</v>
      </c>
      <c r="F384" s="17">
        <v>86174</v>
      </c>
      <c r="G384" s="9">
        <f t="shared" si="5"/>
        <v>21320</v>
      </c>
    </row>
    <row r="385" spans="1:7" x14ac:dyDescent="0.3">
      <c r="A385" s="8" t="s">
        <v>640</v>
      </c>
      <c r="B385" s="8" t="s">
        <v>641</v>
      </c>
      <c r="C385" s="8" t="s">
        <v>22</v>
      </c>
      <c r="D385" s="8" t="s">
        <v>652</v>
      </c>
      <c r="E385" s="16">
        <v>23038</v>
      </c>
      <c r="F385" s="17">
        <v>18469</v>
      </c>
      <c r="G385" s="9">
        <f t="shared" si="5"/>
        <v>4569</v>
      </c>
    </row>
    <row r="386" spans="1:7" x14ac:dyDescent="0.3">
      <c r="A386" s="8" t="s">
        <v>640</v>
      </c>
      <c r="B386" s="8" t="s">
        <v>641</v>
      </c>
      <c r="C386" s="8" t="s">
        <v>309</v>
      </c>
      <c r="D386" s="8" t="s">
        <v>653</v>
      </c>
      <c r="E386" s="16">
        <v>184043</v>
      </c>
      <c r="F386" s="17">
        <v>147541</v>
      </c>
      <c r="G386" s="9">
        <f t="shared" si="5"/>
        <v>36502</v>
      </c>
    </row>
    <row r="387" spans="1:7" x14ac:dyDescent="0.3">
      <c r="A387" s="8" t="s">
        <v>640</v>
      </c>
      <c r="B387" s="8" t="s">
        <v>641</v>
      </c>
      <c r="C387" s="8" t="s">
        <v>654</v>
      </c>
      <c r="D387" s="8" t="s">
        <v>655</v>
      </c>
      <c r="E387" s="16">
        <v>108885</v>
      </c>
      <c r="F387" s="17">
        <v>87289</v>
      </c>
      <c r="G387" s="9">
        <f t="shared" si="5"/>
        <v>21596</v>
      </c>
    </row>
    <row r="388" spans="1:7" x14ac:dyDescent="0.3">
      <c r="A388" s="8" t="s">
        <v>640</v>
      </c>
      <c r="B388" s="8" t="s">
        <v>641</v>
      </c>
      <c r="C388" s="8" t="s">
        <v>336</v>
      </c>
      <c r="D388" s="8" t="s">
        <v>656</v>
      </c>
      <c r="E388" s="16">
        <v>154427</v>
      </c>
      <c r="F388" s="17">
        <v>123799</v>
      </c>
      <c r="G388" s="9">
        <f t="shared" si="5"/>
        <v>30628</v>
      </c>
    </row>
    <row r="389" spans="1:7" x14ac:dyDescent="0.3">
      <c r="A389" s="8" t="s">
        <v>657</v>
      </c>
      <c r="B389" s="8" t="s">
        <v>658</v>
      </c>
      <c r="C389" s="8" t="s">
        <v>153</v>
      </c>
      <c r="D389" s="8" t="s">
        <v>659</v>
      </c>
      <c r="E389" s="16">
        <v>32057</v>
      </c>
      <c r="F389" s="17">
        <v>25699</v>
      </c>
      <c r="G389" s="9">
        <f t="shared" si="5"/>
        <v>6358</v>
      </c>
    </row>
    <row r="390" spans="1:7" x14ac:dyDescent="0.3">
      <c r="A390" s="8" t="s">
        <v>657</v>
      </c>
      <c r="B390" s="8" t="s">
        <v>658</v>
      </c>
      <c r="C390" s="8" t="s">
        <v>26</v>
      </c>
      <c r="D390" s="8" t="s">
        <v>660</v>
      </c>
      <c r="E390" s="16">
        <v>315071</v>
      </c>
      <c r="F390" s="17">
        <v>252582</v>
      </c>
      <c r="G390" s="9">
        <f t="shared" ref="G390:G453" si="6">E390-F390</f>
        <v>62489</v>
      </c>
    </row>
    <row r="391" spans="1:7" x14ac:dyDescent="0.3">
      <c r="A391" s="8" t="s">
        <v>657</v>
      </c>
      <c r="B391" s="8" t="s">
        <v>658</v>
      </c>
      <c r="C391" s="8" t="s">
        <v>370</v>
      </c>
      <c r="D391" s="8" t="s">
        <v>661</v>
      </c>
      <c r="E391" s="16">
        <v>237994</v>
      </c>
      <c r="F391" s="17">
        <v>190792</v>
      </c>
      <c r="G391" s="9">
        <f t="shared" si="6"/>
        <v>47202</v>
      </c>
    </row>
    <row r="392" spans="1:7" x14ac:dyDescent="0.3">
      <c r="A392" s="8" t="s">
        <v>657</v>
      </c>
      <c r="B392" s="8" t="s">
        <v>658</v>
      </c>
      <c r="C392" s="8" t="s">
        <v>251</v>
      </c>
      <c r="D392" s="8" t="s">
        <v>662</v>
      </c>
      <c r="E392" s="16">
        <v>395726</v>
      </c>
      <c r="F392" s="17">
        <v>317241</v>
      </c>
      <c r="G392" s="9">
        <f t="shared" si="6"/>
        <v>78485</v>
      </c>
    </row>
    <row r="393" spans="1:7" x14ac:dyDescent="0.3">
      <c r="A393" s="8" t="s">
        <v>657</v>
      </c>
      <c r="B393" s="8" t="s">
        <v>658</v>
      </c>
      <c r="C393" s="8" t="s">
        <v>382</v>
      </c>
      <c r="D393" s="8" t="s">
        <v>663</v>
      </c>
      <c r="E393" s="16">
        <v>1016550</v>
      </c>
      <c r="F393" s="17">
        <v>814934</v>
      </c>
      <c r="G393" s="9">
        <f t="shared" si="6"/>
        <v>201616</v>
      </c>
    </row>
    <row r="394" spans="1:7" x14ac:dyDescent="0.3">
      <c r="A394" s="8" t="s">
        <v>657</v>
      </c>
      <c r="B394" s="8" t="s">
        <v>658</v>
      </c>
      <c r="C394" s="8" t="s">
        <v>43</v>
      </c>
      <c r="D394" s="8" t="s">
        <v>664</v>
      </c>
      <c r="E394" s="16">
        <v>235755</v>
      </c>
      <c r="F394" s="17">
        <v>188997</v>
      </c>
      <c r="G394" s="9">
        <f t="shared" si="6"/>
        <v>46758</v>
      </c>
    </row>
    <row r="395" spans="1:7" x14ac:dyDescent="0.3">
      <c r="A395" s="8" t="s">
        <v>657</v>
      </c>
      <c r="B395" s="8" t="s">
        <v>658</v>
      </c>
      <c r="C395" s="8" t="s">
        <v>61</v>
      </c>
      <c r="D395" s="8" t="s">
        <v>665</v>
      </c>
      <c r="E395" s="16">
        <v>270592</v>
      </c>
      <c r="F395" s="17">
        <v>216924</v>
      </c>
      <c r="G395" s="9">
        <f t="shared" si="6"/>
        <v>53668</v>
      </c>
    </row>
    <row r="396" spans="1:7" x14ac:dyDescent="0.3">
      <c r="A396" s="8" t="s">
        <v>666</v>
      </c>
      <c r="B396" s="8" t="s">
        <v>667</v>
      </c>
      <c r="C396" s="8" t="s">
        <v>668</v>
      </c>
      <c r="D396" s="8" t="s">
        <v>669</v>
      </c>
      <c r="E396" s="16">
        <v>99230</v>
      </c>
      <c r="F396" s="17">
        <v>79549</v>
      </c>
      <c r="G396" s="9">
        <f t="shared" si="6"/>
        <v>19681</v>
      </c>
    </row>
    <row r="397" spans="1:7" x14ac:dyDescent="0.3">
      <c r="A397" s="8" t="s">
        <v>666</v>
      </c>
      <c r="B397" s="8" t="s">
        <v>667</v>
      </c>
      <c r="C397" s="8" t="s">
        <v>26</v>
      </c>
      <c r="D397" s="8" t="s">
        <v>670</v>
      </c>
      <c r="E397" s="16">
        <v>297982</v>
      </c>
      <c r="F397" s="17">
        <v>238882</v>
      </c>
      <c r="G397" s="9">
        <f t="shared" si="6"/>
        <v>59100</v>
      </c>
    </row>
    <row r="398" spans="1:7" x14ac:dyDescent="0.3">
      <c r="A398" s="8" t="s">
        <v>666</v>
      </c>
      <c r="B398" s="8" t="s">
        <v>667</v>
      </c>
      <c r="C398" s="8" t="s">
        <v>59</v>
      </c>
      <c r="D398" s="8" t="s">
        <v>671</v>
      </c>
      <c r="E398" s="16">
        <v>627472</v>
      </c>
      <c r="F398" s="17">
        <v>503023</v>
      </c>
      <c r="G398" s="9">
        <f t="shared" si="6"/>
        <v>124449</v>
      </c>
    </row>
    <row r="399" spans="1:7" x14ac:dyDescent="0.3">
      <c r="A399" s="8" t="s">
        <v>672</v>
      </c>
      <c r="B399" s="8" t="s">
        <v>673</v>
      </c>
      <c r="C399" s="8" t="s">
        <v>674</v>
      </c>
      <c r="D399" s="8" t="s">
        <v>675</v>
      </c>
      <c r="E399" s="16">
        <v>75275</v>
      </c>
      <c r="F399" s="17">
        <v>60346</v>
      </c>
      <c r="G399" s="9">
        <f t="shared" si="6"/>
        <v>14929</v>
      </c>
    </row>
    <row r="400" spans="1:7" x14ac:dyDescent="0.3">
      <c r="A400" s="8" t="s">
        <v>672</v>
      </c>
      <c r="B400" s="8" t="s">
        <v>673</v>
      </c>
      <c r="C400" s="8" t="s">
        <v>79</v>
      </c>
      <c r="D400" s="8" t="s">
        <v>676</v>
      </c>
      <c r="E400" s="16">
        <v>130567</v>
      </c>
      <c r="F400" s="17">
        <v>104671</v>
      </c>
      <c r="G400" s="9">
        <f t="shared" si="6"/>
        <v>25896</v>
      </c>
    </row>
    <row r="401" spans="1:7" x14ac:dyDescent="0.3">
      <c r="A401" s="8" t="s">
        <v>672</v>
      </c>
      <c r="B401" s="8" t="s">
        <v>673</v>
      </c>
      <c r="C401" s="8" t="s">
        <v>168</v>
      </c>
      <c r="D401" s="8" t="s">
        <v>677</v>
      </c>
      <c r="E401" s="16">
        <v>1362497</v>
      </c>
      <c r="F401" s="17">
        <v>1092268</v>
      </c>
      <c r="G401" s="9">
        <f t="shared" si="6"/>
        <v>270229</v>
      </c>
    </row>
    <row r="402" spans="1:7" x14ac:dyDescent="0.3">
      <c r="A402" s="8" t="s">
        <v>672</v>
      </c>
      <c r="B402" s="8" t="s">
        <v>673</v>
      </c>
      <c r="C402" s="8" t="s">
        <v>99</v>
      </c>
      <c r="D402" s="8" t="s">
        <v>678</v>
      </c>
      <c r="E402" s="16">
        <v>415391</v>
      </c>
      <c r="F402" s="17">
        <v>333005</v>
      </c>
      <c r="G402" s="9">
        <f t="shared" si="6"/>
        <v>82386</v>
      </c>
    </row>
    <row r="403" spans="1:7" x14ac:dyDescent="0.3">
      <c r="A403" s="8" t="s">
        <v>672</v>
      </c>
      <c r="B403" s="8" t="s">
        <v>673</v>
      </c>
      <c r="C403" s="8" t="s">
        <v>451</v>
      </c>
      <c r="D403" s="8" t="s">
        <v>679</v>
      </c>
      <c r="E403" s="16">
        <v>8028</v>
      </c>
      <c r="F403" s="17">
        <v>6535</v>
      </c>
      <c r="G403" s="9">
        <f t="shared" si="6"/>
        <v>1493</v>
      </c>
    </row>
    <row r="404" spans="1:7" x14ac:dyDescent="0.3">
      <c r="A404" s="8" t="s">
        <v>672</v>
      </c>
      <c r="B404" s="8" t="s">
        <v>673</v>
      </c>
      <c r="C404" s="8" t="s">
        <v>224</v>
      </c>
      <c r="D404" s="8" t="s">
        <v>680</v>
      </c>
      <c r="E404" s="16">
        <v>83080</v>
      </c>
      <c r="F404" s="17">
        <v>66603</v>
      </c>
      <c r="G404" s="9">
        <f t="shared" si="6"/>
        <v>16477</v>
      </c>
    </row>
    <row r="405" spans="1:7" x14ac:dyDescent="0.3">
      <c r="A405" s="8" t="s">
        <v>672</v>
      </c>
      <c r="B405" s="8" t="s">
        <v>673</v>
      </c>
      <c r="C405" s="8" t="s">
        <v>464</v>
      </c>
      <c r="D405" s="8" t="s">
        <v>681</v>
      </c>
      <c r="E405" s="16">
        <v>109226</v>
      </c>
      <c r="F405" s="17">
        <v>87562</v>
      </c>
      <c r="G405" s="9">
        <f t="shared" si="6"/>
        <v>21664</v>
      </c>
    </row>
    <row r="406" spans="1:7" x14ac:dyDescent="0.3">
      <c r="A406" s="8" t="s">
        <v>682</v>
      </c>
      <c r="B406" s="8" t="s">
        <v>683</v>
      </c>
      <c r="C406" s="8" t="s">
        <v>514</v>
      </c>
      <c r="D406" s="8" t="s">
        <v>684</v>
      </c>
      <c r="E406" s="16">
        <v>129873</v>
      </c>
      <c r="F406" s="17">
        <v>104115</v>
      </c>
      <c r="G406" s="9">
        <f t="shared" si="6"/>
        <v>25758</v>
      </c>
    </row>
    <row r="407" spans="1:7" x14ac:dyDescent="0.3">
      <c r="A407" s="8" t="s">
        <v>682</v>
      </c>
      <c r="B407" s="8" t="s">
        <v>683</v>
      </c>
      <c r="C407" s="8" t="s">
        <v>12</v>
      </c>
      <c r="D407" s="8" t="s">
        <v>685</v>
      </c>
      <c r="E407" s="16">
        <v>151963</v>
      </c>
      <c r="F407" s="17">
        <v>121824</v>
      </c>
      <c r="G407" s="9">
        <f t="shared" si="6"/>
        <v>30139</v>
      </c>
    </row>
    <row r="408" spans="1:7" x14ac:dyDescent="0.3">
      <c r="A408" s="8" t="s">
        <v>682</v>
      </c>
      <c r="B408" s="8" t="s">
        <v>683</v>
      </c>
      <c r="C408" s="8" t="s">
        <v>686</v>
      </c>
      <c r="D408" s="8" t="s">
        <v>687</v>
      </c>
      <c r="E408" s="16">
        <v>70393</v>
      </c>
      <c r="F408" s="17">
        <v>56432</v>
      </c>
      <c r="G408" s="9">
        <f t="shared" si="6"/>
        <v>13961</v>
      </c>
    </row>
    <row r="409" spans="1:7" x14ac:dyDescent="0.3">
      <c r="A409" s="8" t="s">
        <v>682</v>
      </c>
      <c r="B409" s="8" t="s">
        <v>683</v>
      </c>
      <c r="C409" s="8" t="s">
        <v>688</v>
      </c>
      <c r="D409" s="8" t="s">
        <v>689</v>
      </c>
      <c r="E409" s="16">
        <v>47742</v>
      </c>
      <c r="F409" s="17">
        <v>38273</v>
      </c>
      <c r="G409" s="9">
        <f t="shared" si="6"/>
        <v>9469</v>
      </c>
    </row>
    <row r="410" spans="1:7" x14ac:dyDescent="0.3">
      <c r="A410" s="12" t="s">
        <v>682</v>
      </c>
      <c r="B410" s="12" t="s">
        <v>683</v>
      </c>
      <c r="C410" s="11" t="s">
        <v>595</v>
      </c>
      <c r="D410" s="12" t="s">
        <v>690</v>
      </c>
      <c r="E410" s="16">
        <v>26969</v>
      </c>
      <c r="F410" s="17">
        <v>21620</v>
      </c>
      <c r="G410" s="9">
        <f t="shared" si="6"/>
        <v>5349</v>
      </c>
    </row>
    <row r="411" spans="1:7" x14ac:dyDescent="0.3">
      <c r="A411" s="8" t="s">
        <v>682</v>
      </c>
      <c r="B411" s="8" t="s">
        <v>683</v>
      </c>
      <c r="C411" s="8" t="s">
        <v>26</v>
      </c>
      <c r="D411" s="8" t="s">
        <v>691</v>
      </c>
      <c r="E411" s="16">
        <v>332555</v>
      </c>
      <c r="F411" s="17">
        <v>266599</v>
      </c>
      <c r="G411" s="9">
        <f t="shared" si="6"/>
        <v>65956</v>
      </c>
    </row>
    <row r="412" spans="1:7" x14ac:dyDescent="0.3">
      <c r="A412" s="8" t="s">
        <v>682</v>
      </c>
      <c r="B412" s="8" t="s">
        <v>683</v>
      </c>
      <c r="C412" s="8" t="s">
        <v>57</v>
      </c>
      <c r="D412" s="8" t="s">
        <v>692</v>
      </c>
      <c r="E412" s="16">
        <v>120284</v>
      </c>
      <c r="F412" s="17">
        <v>96428</v>
      </c>
      <c r="G412" s="9">
        <f t="shared" si="6"/>
        <v>23856</v>
      </c>
    </row>
    <row r="413" spans="1:7" x14ac:dyDescent="0.3">
      <c r="A413" s="8" t="s">
        <v>682</v>
      </c>
      <c r="B413" s="8" t="s">
        <v>683</v>
      </c>
      <c r="C413" s="8" t="s">
        <v>18</v>
      </c>
      <c r="D413" s="8" t="s">
        <v>693</v>
      </c>
      <c r="E413" s="16">
        <v>141347</v>
      </c>
      <c r="F413" s="17">
        <v>113313</v>
      </c>
      <c r="G413" s="9">
        <f t="shared" si="6"/>
        <v>28034</v>
      </c>
    </row>
    <row r="414" spans="1:7" x14ac:dyDescent="0.3">
      <c r="A414" s="8" t="s">
        <v>682</v>
      </c>
      <c r="B414" s="8" t="s">
        <v>683</v>
      </c>
      <c r="C414" s="8" t="s">
        <v>370</v>
      </c>
      <c r="D414" s="8" t="s">
        <v>694</v>
      </c>
      <c r="E414" s="16">
        <v>4511</v>
      </c>
      <c r="F414" s="17">
        <v>3616</v>
      </c>
      <c r="G414" s="9">
        <f t="shared" si="6"/>
        <v>895</v>
      </c>
    </row>
    <row r="415" spans="1:7" x14ac:dyDescent="0.3">
      <c r="A415" s="8" t="s">
        <v>682</v>
      </c>
      <c r="B415" s="8" t="s">
        <v>683</v>
      </c>
      <c r="C415" s="8" t="s">
        <v>233</v>
      </c>
      <c r="D415" s="8" t="s">
        <v>695</v>
      </c>
      <c r="E415" s="16">
        <v>198688</v>
      </c>
      <c r="F415" s="17">
        <v>159282</v>
      </c>
      <c r="G415" s="9">
        <f t="shared" si="6"/>
        <v>39406</v>
      </c>
    </row>
    <row r="416" spans="1:7" x14ac:dyDescent="0.3">
      <c r="A416" s="8" t="s">
        <v>682</v>
      </c>
      <c r="B416" s="8" t="s">
        <v>683</v>
      </c>
      <c r="C416" s="8" t="s">
        <v>20</v>
      </c>
      <c r="D416" s="8" t="s">
        <v>696</v>
      </c>
      <c r="E416" s="16">
        <v>54572</v>
      </c>
      <c r="F416" s="17">
        <v>43748</v>
      </c>
      <c r="G416" s="9">
        <f t="shared" si="6"/>
        <v>10824</v>
      </c>
    </row>
    <row r="417" spans="1:7" x14ac:dyDescent="0.3">
      <c r="A417" s="8" t="s">
        <v>682</v>
      </c>
      <c r="B417" s="8" t="s">
        <v>683</v>
      </c>
      <c r="C417" s="8" t="s">
        <v>697</v>
      </c>
      <c r="D417" s="8" t="s">
        <v>698</v>
      </c>
      <c r="E417" s="16">
        <v>150526</v>
      </c>
      <c r="F417" s="17">
        <v>120671</v>
      </c>
      <c r="G417" s="9">
        <f t="shared" si="6"/>
        <v>29855</v>
      </c>
    </row>
    <row r="418" spans="1:7" x14ac:dyDescent="0.3">
      <c r="A418" s="8" t="s">
        <v>682</v>
      </c>
      <c r="B418" s="8" t="s">
        <v>683</v>
      </c>
      <c r="C418" s="8" t="s">
        <v>22</v>
      </c>
      <c r="D418" s="8" t="s">
        <v>699</v>
      </c>
      <c r="E418" s="16">
        <v>192990</v>
      </c>
      <c r="F418" s="17">
        <v>154713</v>
      </c>
      <c r="G418" s="9">
        <f t="shared" si="6"/>
        <v>38277</v>
      </c>
    </row>
    <row r="419" spans="1:7" x14ac:dyDescent="0.3">
      <c r="A419" s="8" t="s">
        <v>682</v>
      </c>
      <c r="B419" s="8" t="s">
        <v>683</v>
      </c>
      <c r="C419" s="8" t="s">
        <v>700</v>
      </c>
      <c r="D419" s="8" t="s">
        <v>701</v>
      </c>
      <c r="E419" s="16">
        <v>66183</v>
      </c>
      <c r="F419" s="17">
        <v>53056</v>
      </c>
      <c r="G419" s="9">
        <f t="shared" si="6"/>
        <v>13127</v>
      </c>
    </row>
    <row r="420" spans="1:7" x14ac:dyDescent="0.3">
      <c r="A420" s="8" t="s">
        <v>682</v>
      </c>
      <c r="B420" s="8" t="s">
        <v>683</v>
      </c>
      <c r="C420" s="8" t="s">
        <v>71</v>
      </c>
      <c r="D420" s="8" t="s">
        <v>702</v>
      </c>
      <c r="E420" s="16">
        <v>1123635</v>
      </c>
      <c r="F420" s="17">
        <v>900781</v>
      </c>
      <c r="G420" s="9">
        <f t="shared" si="6"/>
        <v>222854</v>
      </c>
    </row>
    <row r="421" spans="1:7" x14ac:dyDescent="0.3">
      <c r="A421" s="8" t="s">
        <v>703</v>
      </c>
      <c r="B421" s="8" t="s">
        <v>704</v>
      </c>
      <c r="C421" s="8" t="s">
        <v>26</v>
      </c>
      <c r="D421" s="8" t="s">
        <v>705</v>
      </c>
      <c r="E421" s="16">
        <v>154309</v>
      </c>
      <c r="F421" s="17">
        <v>123704</v>
      </c>
      <c r="G421" s="9">
        <f t="shared" si="6"/>
        <v>30605</v>
      </c>
    </row>
    <row r="422" spans="1:7" x14ac:dyDescent="0.3">
      <c r="A422" s="8" t="s">
        <v>703</v>
      </c>
      <c r="B422" s="8" t="s">
        <v>704</v>
      </c>
      <c r="C422" s="8" t="s">
        <v>67</v>
      </c>
      <c r="D422" s="8" t="s">
        <v>706</v>
      </c>
      <c r="E422" s="16">
        <v>224476</v>
      </c>
      <c r="F422" s="17">
        <v>179955</v>
      </c>
      <c r="G422" s="9">
        <f t="shared" si="6"/>
        <v>44521</v>
      </c>
    </row>
    <row r="423" spans="1:7" x14ac:dyDescent="0.3">
      <c r="A423" s="8" t="s">
        <v>703</v>
      </c>
      <c r="B423" s="8" t="s">
        <v>704</v>
      </c>
      <c r="C423" s="8" t="s">
        <v>168</v>
      </c>
      <c r="D423" s="8" t="s">
        <v>707</v>
      </c>
      <c r="E423" s="16">
        <v>774511</v>
      </c>
      <c r="F423" s="17">
        <v>620900</v>
      </c>
      <c r="G423" s="9">
        <f t="shared" si="6"/>
        <v>153611</v>
      </c>
    </row>
    <row r="424" spans="1:7" x14ac:dyDescent="0.3">
      <c r="A424" s="8" t="s">
        <v>703</v>
      </c>
      <c r="B424" s="8" t="s">
        <v>704</v>
      </c>
      <c r="C424" s="8" t="s">
        <v>41</v>
      </c>
      <c r="D424" s="8" t="s">
        <v>708</v>
      </c>
      <c r="E424" s="16">
        <v>1076624</v>
      </c>
      <c r="F424" s="17">
        <v>863094</v>
      </c>
      <c r="G424" s="9">
        <f t="shared" si="6"/>
        <v>213530</v>
      </c>
    </row>
    <row r="425" spans="1:7" x14ac:dyDescent="0.3">
      <c r="A425" s="8" t="s">
        <v>703</v>
      </c>
      <c r="B425" s="8" t="s">
        <v>704</v>
      </c>
      <c r="C425" s="8" t="s">
        <v>709</v>
      </c>
      <c r="D425" s="8" t="s">
        <v>710</v>
      </c>
      <c r="E425" s="16">
        <v>321187</v>
      </c>
      <c r="F425" s="17">
        <v>257485</v>
      </c>
      <c r="G425" s="9">
        <f t="shared" si="6"/>
        <v>63702</v>
      </c>
    </row>
    <row r="426" spans="1:7" x14ac:dyDescent="0.3">
      <c r="A426" s="8" t="s">
        <v>703</v>
      </c>
      <c r="B426" s="8" t="s">
        <v>704</v>
      </c>
      <c r="C426" s="8" t="s">
        <v>22</v>
      </c>
      <c r="D426" s="8" t="s">
        <v>711</v>
      </c>
      <c r="E426" s="16">
        <v>155073</v>
      </c>
      <c r="F426" s="17">
        <v>124317</v>
      </c>
      <c r="G426" s="9">
        <f t="shared" si="6"/>
        <v>30756</v>
      </c>
    </row>
    <row r="427" spans="1:7" x14ac:dyDescent="0.3">
      <c r="A427" s="8" t="s">
        <v>703</v>
      </c>
      <c r="B427" s="8" t="s">
        <v>704</v>
      </c>
      <c r="C427" s="8" t="s">
        <v>357</v>
      </c>
      <c r="D427" s="8" t="s">
        <v>712</v>
      </c>
      <c r="E427" s="16">
        <v>115938</v>
      </c>
      <c r="F427" s="17">
        <v>92944</v>
      </c>
      <c r="G427" s="9">
        <f t="shared" si="6"/>
        <v>22994</v>
      </c>
    </row>
    <row r="428" spans="1:7" x14ac:dyDescent="0.3">
      <c r="A428" s="8" t="s">
        <v>713</v>
      </c>
      <c r="B428" s="8" t="s">
        <v>714</v>
      </c>
      <c r="C428" s="8" t="s">
        <v>153</v>
      </c>
      <c r="D428" s="8" t="s">
        <v>715</v>
      </c>
      <c r="E428" s="16">
        <v>164964</v>
      </c>
      <c r="F428" s="17">
        <v>132246</v>
      </c>
      <c r="G428" s="9">
        <f t="shared" si="6"/>
        <v>32718</v>
      </c>
    </row>
    <row r="429" spans="1:7" x14ac:dyDescent="0.3">
      <c r="A429" s="8" t="s">
        <v>713</v>
      </c>
      <c r="B429" s="8" t="s">
        <v>714</v>
      </c>
      <c r="C429" s="8" t="s">
        <v>396</v>
      </c>
      <c r="D429" s="8" t="s">
        <v>274</v>
      </c>
      <c r="E429" s="16">
        <v>75228</v>
      </c>
      <c r="F429" s="17">
        <v>60308</v>
      </c>
      <c r="G429" s="9">
        <f t="shared" si="6"/>
        <v>14920</v>
      </c>
    </row>
    <row r="430" spans="1:7" x14ac:dyDescent="0.3">
      <c r="A430" s="8" t="s">
        <v>713</v>
      </c>
      <c r="B430" s="8" t="s">
        <v>714</v>
      </c>
      <c r="C430" s="8" t="s">
        <v>12</v>
      </c>
      <c r="D430" s="8" t="s">
        <v>716</v>
      </c>
      <c r="E430" s="16">
        <v>165678</v>
      </c>
      <c r="F430" s="17">
        <v>132819</v>
      </c>
      <c r="G430" s="9">
        <f t="shared" si="6"/>
        <v>32859</v>
      </c>
    </row>
    <row r="431" spans="1:7" x14ac:dyDescent="0.3">
      <c r="A431" s="8" t="s">
        <v>713</v>
      </c>
      <c r="B431" s="8" t="s">
        <v>714</v>
      </c>
      <c r="C431" s="8" t="s">
        <v>14</v>
      </c>
      <c r="D431" s="8" t="s">
        <v>717</v>
      </c>
      <c r="E431" s="16">
        <v>171317</v>
      </c>
      <c r="F431" s="17">
        <v>137339</v>
      </c>
      <c r="G431" s="9">
        <f t="shared" si="6"/>
        <v>33978</v>
      </c>
    </row>
    <row r="432" spans="1:7" x14ac:dyDescent="0.3">
      <c r="A432" s="8" t="s">
        <v>713</v>
      </c>
      <c r="B432" s="8" t="s">
        <v>714</v>
      </c>
      <c r="C432" s="8" t="s">
        <v>26</v>
      </c>
      <c r="D432" s="8" t="s">
        <v>718</v>
      </c>
      <c r="E432" s="16">
        <v>728225</v>
      </c>
      <c r="F432" s="17">
        <v>583722</v>
      </c>
      <c r="G432" s="9">
        <f t="shared" si="6"/>
        <v>144503</v>
      </c>
    </row>
    <row r="433" spans="1:7" x14ac:dyDescent="0.3">
      <c r="A433" s="8" t="s">
        <v>713</v>
      </c>
      <c r="B433" s="8" t="s">
        <v>714</v>
      </c>
      <c r="C433" s="8" t="s">
        <v>57</v>
      </c>
      <c r="D433" s="8" t="s">
        <v>719</v>
      </c>
      <c r="E433" s="16">
        <v>307630</v>
      </c>
      <c r="F433" s="17">
        <v>246617</v>
      </c>
      <c r="G433" s="9">
        <f t="shared" si="6"/>
        <v>61013</v>
      </c>
    </row>
    <row r="434" spans="1:7" x14ac:dyDescent="0.3">
      <c r="A434" s="8" t="s">
        <v>713</v>
      </c>
      <c r="B434" s="8" t="s">
        <v>714</v>
      </c>
      <c r="C434" s="8" t="s">
        <v>79</v>
      </c>
      <c r="D434" s="8" t="s">
        <v>720</v>
      </c>
      <c r="E434" s="16">
        <v>536535</v>
      </c>
      <c r="F434" s="17">
        <v>430069</v>
      </c>
      <c r="G434" s="9">
        <f t="shared" si="6"/>
        <v>106466</v>
      </c>
    </row>
    <row r="435" spans="1:7" x14ac:dyDescent="0.3">
      <c r="A435" s="8" t="s">
        <v>713</v>
      </c>
      <c r="B435" s="8" t="s">
        <v>714</v>
      </c>
      <c r="C435" s="8" t="s">
        <v>16</v>
      </c>
      <c r="D435" s="8" t="s">
        <v>721</v>
      </c>
      <c r="E435" s="16">
        <v>106763</v>
      </c>
      <c r="F435" s="17">
        <v>85588</v>
      </c>
      <c r="G435" s="9">
        <f t="shared" si="6"/>
        <v>21175</v>
      </c>
    </row>
    <row r="436" spans="1:7" x14ac:dyDescent="0.3">
      <c r="A436" s="8" t="s">
        <v>713</v>
      </c>
      <c r="B436" s="8" t="s">
        <v>714</v>
      </c>
      <c r="C436" s="8" t="s">
        <v>82</v>
      </c>
      <c r="D436" s="8" t="s">
        <v>722</v>
      </c>
      <c r="E436" s="16">
        <v>126406</v>
      </c>
      <c r="F436" s="17">
        <v>101335</v>
      </c>
      <c r="G436" s="9">
        <f t="shared" si="6"/>
        <v>25071</v>
      </c>
    </row>
    <row r="437" spans="1:7" x14ac:dyDescent="0.3">
      <c r="A437" s="8" t="s">
        <v>713</v>
      </c>
      <c r="B437" s="8" t="s">
        <v>714</v>
      </c>
      <c r="C437" s="8" t="s">
        <v>487</v>
      </c>
      <c r="D437" s="8" t="s">
        <v>723</v>
      </c>
      <c r="E437" s="16">
        <v>964701</v>
      </c>
      <c r="F437" s="17">
        <v>773281</v>
      </c>
      <c r="G437" s="9">
        <f t="shared" si="6"/>
        <v>191420</v>
      </c>
    </row>
    <row r="438" spans="1:7" x14ac:dyDescent="0.3">
      <c r="A438" s="8" t="s">
        <v>713</v>
      </c>
      <c r="B438" s="8" t="s">
        <v>714</v>
      </c>
      <c r="C438" s="8" t="s">
        <v>30</v>
      </c>
      <c r="D438" s="8" t="s">
        <v>724</v>
      </c>
      <c r="E438" s="16">
        <v>1612734</v>
      </c>
      <c r="F438" s="17">
        <v>1292722</v>
      </c>
      <c r="G438" s="9">
        <f t="shared" si="6"/>
        <v>320012</v>
      </c>
    </row>
    <row r="439" spans="1:7" x14ac:dyDescent="0.3">
      <c r="A439" s="8" t="s">
        <v>713</v>
      </c>
      <c r="B439" s="8" t="s">
        <v>714</v>
      </c>
      <c r="C439" s="8" t="s">
        <v>725</v>
      </c>
      <c r="D439" s="8" t="s">
        <v>726</v>
      </c>
      <c r="E439" s="16">
        <v>133619</v>
      </c>
      <c r="F439" s="17">
        <v>107108</v>
      </c>
      <c r="G439" s="9">
        <f t="shared" si="6"/>
        <v>26511</v>
      </c>
    </row>
    <row r="440" spans="1:7" x14ac:dyDescent="0.3">
      <c r="A440" s="8" t="s">
        <v>713</v>
      </c>
      <c r="B440" s="8" t="s">
        <v>714</v>
      </c>
      <c r="C440" s="8" t="s">
        <v>727</v>
      </c>
      <c r="D440" s="8" t="s">
        <v>728</v>
      </c>
      <c r="E440" s="16">
        <v>60000</v>
      </c>
      <c r="F440" s="17">
        <v>48092</v>
      </c>
      <c r="G440" s="9">
        <f t="shared" si="6"/>
        <v>11908</v>
      </c>
    </row>
    <row r="441" spans="1:7" x14ac:dyDescent="0.3">
      <c r="A441" s="8" t="s">
        <v>713</v>
      </c>
      <c r="B441" s="8" t="s">
        <v>714</v>
      </c>
      <c r="C441" s="8" t="s">
        <v>729</v>
      </c>
      <c r="D441" s="8" t="s">
        <v>730</v>
      </c>
      <c r="E441" s="16">
        <v>134365</v>
      </c>
      <c r="F441" s="17">
        <v>107703</v>
      </c>
      <c r="G441" s="9">
        <f t="shared" si="6"/>
        <v>26662</v>
      </c>
    </row>
    <row r="442" spans="1:7" x14ac:dyDescent="0.3">
      <c r="A442" s="8" t="s">
        <v>731</v>
      </c>
      <c r="B442" s="8" t="s">
        <v>732</v>
      </c>
      <c r="C442" s="8" t="s">
        <v>668</v>
      </c>
      <c r="D442" s="8" t="s">
        <v>733</v>
      </c>
      <c r="E442" s="16">
        <v>40896</v>
      </c>
      <c r="F442" s="17">
        <v>32785</v>
      </c>
      <c r="G442" s="9">
        <f t="shared" si="6"/>
        <v>8111</v>
      </c>
    </row>
    <row r="443" spans="1:7" x14ac:dyDescent="0.3">
      <c r="A443" s="8" t="s">
        <v>731</v>
      </c>
      <c r="B443" s="8" t="s">
        <v>732</v>
      </c>
      <c r="C443" s="8" t="s">
        <v>201</v>
      </c>
      <c r="D443" s="8" t="s">
        <v>734</v>
      </c>
      <c r="E443" s="16">
        <v>46606</v>
      </c>
      <c r="F443" s="17">
        <v>37362</v>
      </c>
      <c r="G443" s="9">
        <f t="shared" si="6"/>
        <v>9244</v>
      </c>
    </row>
    <row r="444" spans="1:7" x14ac:dyDescent="0.3">
      <c r="A444" s="8" t="s">
        <v>731</v>
      </c>
      <c r="B444" s="8" t="s">
        <v>732</v>
      </c>
      <c r="C444" s="8" t="s">
        <v>735</v>
      </c>
      <c r="D444" s="8" t="s">
        <v>736</v>
      </c>
      <c r="E444" s="16">
        <v>40905</v>
      </c>
      <c r="F444" s="17">
        <v>32793</v>
      </c>
      <c r="G444" s="9">
        <f t="shared" si="6"/>
        <v>8112</v>
      </c>
    </row>
    <row r="445" spans="1:7" x14ac:dyDescent="0.3">
      <c r="A445" s="8" t="s">
        <v>731</v>
      </c>
      <c r="B445" s="8" t="s">
        <v>732</v>
      </c>
      <c r="C445" s="8" t="s">
        <v>26</v>
      </c>
      <c r="D445" s="8" t="s">
        <v>737</v>
      </c>
      <c r="E445" s="16">
        <v>305840</v>
      </c>
      <c r="F445" s="17">
        <v>245181</v>
      </c>
      <c r="G445" s="9">
        <f t="shared" si="6"/>
        <v>60659</v>
      </c>
    </row>
    <row r="446" spans="1:7" x14ac:dyDescent="0.3">
      <c r="A446" s="8" t="s">
        <v>731</v>
      </c>
      <c r="B446" s="8" t="s">
        <v>732</v>
      </c>
      <c r="C446" s="8" t="s">
        <v>185</v>
      </c>
      <c r="D446" s="8" t="s">
        <v>738</v>
      </c>
      <c r="E446" s="16">
        <v>228294</v>
      </c>
      <c r="F446" s="17">
        <v>183016</v>
      </c>
      <c r="G446" s="9">
        <f t="shared" si="6"/>
        <v>45278</v>
      </c>
    </row>
    <row r="447" spans="1:7" x14ac:dyDescent="0.3">
      <c r="A447" s="8" t="s">
        <v>731</v>
      </c>
      <c r="B447" s="8" t="s">
        <v>732</v>
      </c>
      <c r="C447" s="8" t="s">
        <v>354</v>
      </c>
      <c r="D447" s="8" t="s">
        <v>739</v>
      </c>
      <c r="E447" s="16">
        <v>442285</v>
      </c>
      <c r="F447" s="17">
        <v>354565</v>
      </c>
      <c r="G447" s="9">
        <f t="shared" si="6"/>
        <v>87720</v>
      </c>
    </row>
    <row r="448" spans="1:7" x14ac:dyDescent="0.3">
      <c r="A448" s="8" t="s">
        <v>731</v>
      </c>
      <c r="B448" s="8" t="s">
        <v>732</v>
      </c>
      <c r="C448" s="8" t="s">
        <v>47</v>
      </c>
      <c r="D448" s="8" t="s">
        <v>740</v>
      </c>
      <c r="E448" s="16">
        <v>123899</v>
      </c>
      <c r="F448" s="17">
        <v>99325</v>
      </c>
      <c r="G448" s="9">
        <f t="shared" si="6"/>
        <v>24574</v>
      </c>
    </row>
    <row r="449" spans="1:7" x14ac:dyDescent="0.3">
      <c r="A449" s="8" t="s">
        <v>741</v>
      </c>
      <c r="B449" s="8" t="s">
        <v>742</v>
      </c>
      <c r="C449" s="8" t="s">
        <v>79</v>
      </c>
      <c r="D449" s="8" t="s">
        <v>743</v>
      </c>
      <c r="E449" s="16">
        <v>9820</v>
      </c>
      <c r="F449" s="17">
        <v>7873</v>
      </c>
      <c r="G449" s="9">
        <f t="shared" si="6"/>
        <v>1947</v>
      </c>
    </row>
    <row r="450" spans="1:7" x14ac:dyDescent="0.3">
      <c r="A450" s="8" t="s">
        <v>741</v>
      </c>
      <c r="B450" s="8" t="s">
        <v>742</v>
      </c>
      <c r="C450" s="8" t="s">
        <v>59</v>
      </c>
      <c r="D450" s="8" t="s">
        <v>744</v>
      </c>
      <c r="E450" s="16">
        <v>1755</v>
      </c>
      <c r="F450" s="17">
        <v>1407</v>
      </c>
      <c r="G450" s="9">
        <f t="shared" si="6"/>
        <v>348</v>
      </c>
    </row>
    <row r="451" spans="1:7" x14ac:dyDescent="0.3">
      <c r="A451" s="8" t="s">
        <v>741</v>
      </c>
      <c r="B451" s="8" t="s">
        <v>742</v>
      </c>
      <c r="C451" s="8" t="s">
        <v>37</v>
      </c>
      <c r="D451" s="8" t="s">
        <v>745</v>
      </c>
      <c r="E451" s="16">
        <v>5006</v>
      </c>
      <c r="F451" s="17">
        <v>4013</v>
      </c>
      <c r="G451" s="9">
        <f t="shared" si="6"/>
        <v>993</v>
      </c>
    </row>
    <row r="452" spans="1:7" x14ac:dyDescent="0.3">
      <c r="A452" s="8" t="s">
        <v>741</v>
      </c>
      <c r="B452" s="8" t="s">
        <v>742</v>
      </c>
      <c r="C452" s="8" t="s">
        <v>39</v>
      </c>
      <c r="D452" s="8" t="s">
        <v>746</v>
      </c>
      <c r="E452" s="16">
        <v>0</v>
      </c>
      <c r="F452" s="17">
        <v>0</v>
      </c>
      <c r="G452" s="9">
        <f t="shared" si="6"/>
        <v>0</v>
      </c>
    </row>
    <row r="453" spans="1:7" x14ac:dyDescent="0.3">
      <c r="A453" s="8" t="s">
        <v>741</v>
      </c>
      <c r="B453" s="8" t="s">
        <v>742</v>
      </c>
      <c r="C453" s="8" t="s">
        <v>345</v>
      </c>
      <c r="D453" s="8" t="s">
        <v>747</v>
      </c>
      <c r="E453" s="16">
        <v>0</v>
      </c>
      <c r="F453" s="17">
        <v>0</v>
      </c>
      <c r="G453" s="9">
        <f t="shared" si="6"/>
        <v>0</v>
      </c>
    </row>
    <row r="454" spans="1:7" x14ac:dyDescent="0.3">
      <c r="A454" s="8" t="s">
        <v>748</v>
      </c>
      <c r="B454" s="8" t="s">
        <v>749</v>
      </c>
      <c r="C454" s="8" t="s">
        <v>514</v>
      </c>
      <c r="D454" s="8" t="s">
        <v>750</v>
      </c>
      <c r="E454" s="16">
        <v>139719</v>
      </c>
      <c r="F454" s="17">
        <v>112008</v>
      </c>
      <c r="G454" s="9">
        <f t="shared" ref="G454:G517" si="7">E454-F454</f>
        <v>27711</v>
      </c>
    </row>
    <row r="455" spans="1:7" x14ac:dyDescent="0.3">
      <c r="A455" s="8" t="s">
        <v>748</v>
      </c>
      <c r="B455" s="8" t="s">
        <v>749</v>
      </c>
      <c r="C455" s="8" t="s">
        <v>26</v>
      </c>
      <c r="D455" s="8" t="s">
        <v>751</v>
      </c>
      <c r="E455" s="16">
        <v>1221774</v>
      </c>
      <c r="F455" s="17">
        <v>979456</v>
      </c>
      <c r="G455" s="9">
        <f t="shared" si="7"/>
        <v>242318</v>
      </c>
    </row>
    <row r="456" spans="1:7" x14ac:dyDescent="0.3">
      <c r="A456" s="8" t="s">
        <v>748</v>
      </c>
      <c r="B456" s="8" t="s">
        <v>749</v>
      </c>
      <c r="C456" s="8" t="s">
        <v>57</v>
      </c>
      <c r="D456" s="8" t="s">
        <v>752</v>
      </c>
      <c r="E456" s="16">
        <v>389075</v>
      </c>
      <c r="F456" s="17">
        <v>311909</v>
      </c>
      <c r="G456" s="9">
        <f t="shared" si="7"/>
        <v>77166</v>
      </c>
    </row>
    <row r="457" spans="1:7" x14ac:dyDescent="0.3">
      <c r="A457" s="8" t="s">
        <v>748</v>
      </c>
      <c r="B457" s="8" t="s">
        <v>749</v>
      </c>
      <c r="C457" s="8" t="s">
        <v>79</v>
      </c>
      <c r="D457" s="8" t="s">
        <v>753</v>
      </c>
      <c r="E457" s="16">
        <v>365908</v>
      </c>
      <c r="F457" s="17">
        <v>293336</v>
      </c>
      <c r="G457" s="9">
        <f t="shared" si="7"/>
        <v>72572</v>
      </c>
    </row>
    <row r="458" spans="1:7" x14ac:dyDescent="0.3">
      <c r="A458" s="8" t="s">
        <v>748</v>
      </c>
      <c r="B458" s="8" t="s">
        <v>749</v>
      </c>
      <c r="C458" s="8" t="s">
        <v>16</v>
      </c>
      <c r="D458" s="8" t="s">
        <v>754</v>
      </c>
      <c r="E458" s="16">
        <v>263384</v>
      </c>
      <c r="F458" s="17">
        <v>211146</v>
      </c>
      <c r="G458" s="9">
        <f t="shared" si="7"/>
        <v>52238</v>
      </c>
    </row>
    <row r="459" spans="1:7" x14ac:dyDescent="0.3">
      <c r="A459" s="8" t="s">
        <v>748</v>
      </c>
      <c r="B459" s="8" t="s">
        <v>749</v>
      </c>
      <c r="C459" s="8" t="s">
        <v>82</v>
      </c>
      <c r="D459" s="8" t="s">
        <v>755</v>
      </c>
      <c r="E459" s="16">
        <v>500237</v>
      </c>
      <c r="F459" s="17">
        <v>401023</v>
      </c>
      <c r="G459" s="9">
        <f t="shared" si="7"/>
        <v>99214</v>
      </c>
    </row>
    <row r="460" spans="1:7" x14ac:dyDescent="0.3">
      <c r="A460" s="8" t="s">
        <v>748</v>
      </c>
      <c r="B460" s="8" t="s">
        <v>749</v>
      </c>
      <c r="C460" s="8" t="s">
        <v>59</v>
      </c>
      <c r="D460" s="8" t="s">
        <v>756</v>
      </c>
      <c r="E460" s="16">
        <v>459584</v>
      </c>
      <c r="F460" s="17">
        <v>368433</v>
      </c>
      <c r="G460" s="9">
        <f t="shared" si="7"/>
        <v>91151</v>
      </c>
    </row>
    <row r="461" spans="1:7" x14ac:dyDescent="0.3">
      <c r="A461" s="8" t="s">
        <v>748</v>
      </c>
      <c r="B461" s="8" t="s">
        <v>749</v>
      </c>
      <c r="C461" s="8" t="s">
        <v>37</v>
      </c>
      <c r="D461" s="8" t="s">
        <v>757</v>
      </c>
      <c r="E461" s="16">
        <v>228272</v>
      </c>
      <c r="F461" s="17">
        <v>182998</v>
      </c>
      <c r="G461" s="9">
        <f t="shared" si="7"/>
        <v>45274</v>
      </c>
    </row>
    <row r="462" spans="1:7" x14ac:dyDescent="0.3">
      <c r="A462" s="8" t="s">
        <v>748</v>
      </c>
      <c r="B462" s="8" t="s">
        <v>749</v>
      </c>
      <c r="C462" s="8" t="s">
        <v>215</v>
      </c>
      <c r="D462" s="8" t="s">
        <v>758</v>
      </c>
      <c r="E462" s="16">
        <v>89754</v>
      </c>
      <c r="F462" s="17">
        <v>72359</v>
      </c>
      <c r="G462" s="9">
        <f t="shared" si="7"/>
        <v>17395</v>
      </c>
    </row>
    <row r="463" spans="1:7" x14ac:dyDescent="0.3">
      <c r="A463" s="8" t="s">
        <v>759</v>
      </c>
      <c r="B463" s="8" t="s">
        <v>760</v>
      </c>
      <c r="C463" s="8" t="s">
        <v>761</v>
      </c>
      <c r="D463" s="8" t="s">
        <v>762</v>
      </c>
      <c r="E463" s="16">
        <v>116610</v>
      </c>
      <c r="F463" s="17">
        <v>93482</v>
      </c>
      <c r="G463" s="9">
        <f t="shared" si="7"/>
        <v>23128</v>
      </c>
    </row>
    <row r="464" spans="1:7" x14ac:dyDescent="0.3">
      <c r="A464" s="8" t="s">
        <v>759</v>
      </c>
      <c r="B464" s="8" t="s">
        <v>760</v>
      </c>
      <c r="C464" s="8" t="s">
        <v>26</v>
      </c>
      <c r="D464" s="8" t="s">
        <v>763</v>
      </c>
      <c r="E464" s="16">
        <v>653333</v>
      </c>
      <c r="F464" s="17">
        <v>523755</v>
      </c>
      <c r="G464" s="9">
        <f t="shared" si="7"/>
        <v>129578</v>
      </c>
    </row>
    <row r="465" spans="1:7" x14ac:dyDescent="0.3">
      <c r="A465" s="8" t="s">
        <v>759</v>
      </c>
      <c r="B465" s="8" t="s">
        <v>760</v>
      </c>
      <c r="C465" s="8" t="s">
        <v>57</v>
      </c>
      <c r="D465" s="8" t="s">
        <v>764</v>
      </c>
      <c r="E465" s="16">
        <v>325178</v>
      </c>
      <c r="F465" s="17">
        <v>260685</v>
      </c>
      <c r="G465" s="9">
        <f t="shared" si="7"/>
        <v>64493</v>
      </c>
    </row>
    <row r="466" spans="1:7" x14ac:dyDescent="0.3">
      <c r="A466" s="8" t="s">
        <v>759</v>
      </c>
      <c r="B466" s="8" t="s">
        <v>760</v>
      </c>
      <c r="C466" s="8" t="s">
        <v>79</v>
      </c>
      <c r="D466" s="8" t="s">
        <v>765</v>
      </c>
      <c r="E466" s="16">
        <v>111932</v>
      </c>
      <c r="F466" s="17">
        <v>89732</v>
      </c>
      <c r="G466" s="9">
        <f t="shared" si="7"/>
        <v>22200</v>
      </c>
    </row>
    <row r="467" spans="1:7" x14ac:dyDescent="0.3">
      <c r="A467" s="8" t="s">
        <v>759</v>
      </c>
      <c r="B467" s="8" t="s">
        <v>760</v>
      </c>
      <c r="C467" s="8" t="s">
        <v>16</v>
      </c>
      <c r="D467" s="8" t="s">
        <v>766</v>
      </c>
      <c r="E467" s="16">
        <v>141861</v>
      </c>
      <c r="F467" s="17">
        <v>113725</v>
      </c>
      <c r="G467" s="9">
        <f t="shared" si="7"/>
        <v>28136</v>
      </c>
    </row>
    <row r="468" spans="1:7" x14ac:dyDescent="0.3">
      <c r="A468" s="8" t="s">
        <v>759</v>
      </c>
      <c r="B468" s="8" t="s">
        <v>760</v>
      </c>
      <c r="C468" s="8" t="s">
        <v>59</v>
      </c>
      <c r="D468" s="8" t="s">
        <v>767</v>
      </c>
      <c r="E468" s="16">
        <v>127299</v>
      </c>
      <c r="F468" s="17">
        <v>102051</v>
      </c>
      <c r="G468" s="9">
        <f t="shared" si="7"/>
        <v>25248</v>
      </c>
    </row>
    <row r="469" spans="1:7" x14ac:dyDescent="0.3">
      <c r="A469" s="8" t="s">
        <v>759</v>
      </c>
      <c r="B469" s="8" t="s">
        <v>760</v>
      </c>
      <c r="C469" s="8" t="s">
        <v>37</v>
      </c>
      <c r="D469" s="8" t="s">
        <v>768</v>
      </c>
      <c r="E469" s="16">
        <v>112547</v>
      </c>
      <c r="F469" s="17">
        <v>90225</v>
      </c>
      <c r="G469" s="9">
        <f t="shared" si="7"/>
        <v>22322</v>
      </c>
    </row>
    <row r="470" spans="1:7" x14ac:dyDescent="0.3">
      <c r="A470" s="8" t="s">
        <v>759</v>
      </c>
      <c r="B470" s="8" t="s">
        <v>760</v>
      </c>
      <c r="C470" s="8" t="s">
        <v>185</v>
      </c>
      <c r="D470" s="8" t="s">
        <v>769</v>
      </c>
      <c r="E470" s="16">
        <v>93683</v>
      </c>
      <c r="F470" s="17">
        <v>75102</v>
      </c>
      <c r="G470" s="9">
        <f t="shared" si="7"/>
        <v>18581</v>
      </c>
    </row>
    <row r="471" spans="1:7" x14ac:dyDescent="0.3">
      <c r="A471" s="8" t="s">
        <v>759</v>
      </c>
      <c r="B471" s="8" t="s">
        <v>760</v>
      </c>
      <c r="C471" s="8" t="s">
        <v>370</v>
      </c>
      <c r="D471" s="8" t="s">
        <v>770</v>
      </c>
      <c r="E471" s="16">
        <v>131082</v>
      </c>
      <c r="F471" s="17">
        <v>105084</v>
      </c>
      <c r="G471" s="9">
        <f t="shared" si="7"/>
        <v>25998</v>
      </c>
    </row>
    <row r="472" spans="1:7" x14ac:dyDescent="0.3">
      <c r="A472" s="8" t="s">
        <v>759</v>
      </c>
      <c r="B472" s="8" t="s">
        <v>760</v>
      </c>
      <c r="C472" s="8" t="s">
        <v>39</v>
      </c>
      <c r="D472" s="8" t="s">
        <v>771</v>
      </c>
      <c r="E472" s="16">
        <v>25009</v>
      </c>
      <c r="F472" s="17">
        <v>20049</v>
      </c>
      <c r="G472" s="9">
        <f t="shared" si="7"/>
        <v>4960</v>
      </c>
    </row>
    <row r="473" spans="1:7" x14ac:dyDescent="0.3">
      <c r="A473" s="8" t="s">
        <v>772</v>
      </c>
      <c r="B473" s="8" t="s">
        <v>773</v>
      </c>
      <c r="C473" s="8" t="s">
        <v>230</v>
      </c>
      <c r="D473" s="8" t="s">
        <v>774</v>
      </c>
      <c r="E473" s="16">
        <v>162584</v>
      </c>
      <c r="F473" s="17">
        <v>130338</v>
      </c>
      <c r="G473" s="9">
        <f t="shared" si="7"/>
        <v>32246</v>
      </c>
    </row>
    <row r="474" spans="1:7" x14ac:dyDescent="0.3">
      <c r="A474" s="8" t="s">
        <v>772</v>
      </c>
      <c r="B474" s="8" t="s">
        <v>773</v>
      </c>
      <c r="C474" s="8" t="s">
        <v>245</v>
      </c>
      <c r="D474" s="8" t="s">
        <v>775</v>
      </c>
      <c r="E474" s="16">
        <v>70327</v>
      </c>
      <c r="F474" s="17">
        <v>56379</v>
      </c>
      <c r="G474" s="9">
        <f t="shared" si="7"/>
        <v>13948</v>
      </c>
    </row>
    <row r="475" spans="1:7" x14ac:dyDescent="0.3">
      <c r="A475" s="8" t="s">
        <v>772</v>
      </c>
      <c r="B475" s="8" t="s">
        <v>773</v>
      </c>
      <c r="C475" s="8" t="s">
        <v>776</v>
      </c>
      <c r="D475" s="8" t="s">
        <v>777</v>
      </c>
      <c r="E475" s="16">
        <v>201157</v>
      </c>
      <c r="F475" s="17">
        <v>161261</v>
      </c>
      <c r="G475" s="9">
        <f t="shared" si="7"/>
        <v>39896</v>
      </c>
    </row>
    <row r="476" spans="1:7" x14ac:dyDescent="0.3">
      <c r="A476" s="8" t="s">
        <v>772</v>
      </c>
      <c r="B476" s="8" t="s">
        <v>773</v>
      </c>
      <c r="C476" s="8" t="s">
        <v>398</v>
      </c>
      <c r="D476" s="8" t="s">
        <v>778</v>
      </c>
      <c r="E476" s="16">
        <v>117878</v>
      </c>
      <c r="F476" s="17">
        <v>94499</v>
      </c>
      <c r="G476" s="9">
        <f t="shared" si="7"/>
        <v>23379</v>
      </c>
    </row>
    <row r="477" spans="1:7" x14ac:dyDescent="0.3">
      <c r="A477" s="8" t="s">
        <v>772</v>
      </c>
      <c r="B477" s="8" t="s">
        <v>773</v>
      </c>
      <c r="C477" s="8" t="s">
        <v>779</v>
      </c>
      <c r="D477" s="8" t="s">
        <v>780</v>
      </c>
      <c r="E477" s="16">
        <v>200281</v>
      </c>
      <c r="F477" s="17">
        <v>160559</v>
      </c>
      <c r="G477" s="9">
        <f t="shared" si="7"/>
        <v>39722</v>
      </c>
    </row>
    <row r="478" spans="1:7" x14ac:dyDescent="0.3">
      <c r="A478" s="8" t="s">
        <v>772</v>
      </c>
      <c r="B478" s="8" t="s">
        <v>773</v>
      </c>
      <c r="C478" s="8" t="s">
        <v>26</v>
      </c>
      <c r="D478" s="8" t="s">
        <v>781</v>
      </c>
      <c r="E478" s="16">
        <v>834934</v>
      </c>
      <c r="F478" s="17">
        <v>669338</v>
      </c>
      <c r="G478" s="9">
        <f t="shared" si="7"/>
        <v>165596</v>
      </c>
    </row>
    <row r="479" spans="1:7" x14ac:dyDescent="0.3">
      <c r="A479" s="8" t="s">
        <v>772</v>
      </c>
      <c r="B479" s="8" t="s">
        <v>773</v>
      </c>
      <c r="C479" s="8" t="s">
        <v>57</v>
      </c>
      <c r="D479" s="8" t="s">
        <v>782</v>
      </c>
      <c r="E479" s="16">
        <v>402382</v>
      </c>
      <c r="F479" s="17">
        <v>322576</v>
      </c>
      <c r="G479" s="9">
        <f t="shared" si="7"/>
        <v>79806</v>
      </c>
    </row>
    <row r="480" spans="1:7" x14ac:dyDescent="0.3">
      <c r="A480" s="8" t="s">
        <v>772</v>
      </c>
      <c r="B480" s="8" t="s">
        <v>773</v>
      </c>
      <c r="C480" s="8" t="s">
        <v>79</v>
      </c>
      <c r="D480" s="8" t="s">
        <v>783</v>
      </c>
      <c r="E480" s="16">
        <v>652948</v>
      </c>
      <c r="F480" s="17">
        <v>523447</v>
      </c>
      <c r="G480" s="9">
        <f t="shared" si="7"/>
        <v>129501</v>
      </c>
    </row>
    <row r="481" spans="1:7" x14ac:dyDescent="0.3">
      <c r="A481" s="8" t="s">
        <v>772</v>
      </c>
      <c r="B481" s="8" t="s">
        <v>773</v>
      </c>
      <c r="C481" s="8" t="s">
        <v>16</v>
      </c>
      <c r="D481" s="8" t="s">
        <v>784</v>
      </c>
      <c r="E481" s="16">
        <v>223160</v>
      </c>
      <c r="F481" s="17">
        <v>178900</v>
      </c>
      <c r="G481" s="9">
        <f t="shared" si="7"/>
        <v>44260</v>
      </c>
    </row>
    <row r="482" spans="1:7" x14ac:dyDescent="0.3">
      <c r="A482" s="8" t="s">
        <v>772</v>
      </c>
      <c r="B482" s="8" t="s">
        <v>773</v>
      </c>
      <c r="C482" s="8" t="s">
        <v>82</v>
      </c>
      <c r="D482" s="8" t="s">
        <v>785</v>
      </c>
      <c r="E482" s="16">
        <v>455017</v>
      </c>
      <c r="F482" s="17">
        <v>364772</v>
      </c>
      <c r="G482" s="9">
        <f t="shared" si="7"/>
        <v>90245</v>
      </c>
    </row>
    <row r="483" spans="1:7" x14ac:dyDescent="0.3">
      <c r="A483" s="8" t="s">
        <v>772</v>
      </c>
      <c r="B483" s="8" t="s">
        <v>773</v>
      </c>
      <c r="C483" s="8" t="s">
        <v>59</v>
      </c>
      <c r="D483" s="8" t="s">
        <v>786</v>
      </c>
      <c r="E483" s="16">
        <v>182303</v>
      </c>
      <c r="F483" s="17">
        <v>146146</v>
      </c>
      <c r="G483" s="9">
        <f t="shared" si="7"/>
        <v>36157</v>
      </c>
    </row>
    <row r="484" spans="1:7" x14ac:dyDescent="0.3">
      <c r="A484" s="8" t="s">
        <v>772</v>
      </c>
      <c r="B484" s="8" t="s">
        <v>773</v>
      </c>
      <c r="C484" s="8" t="s">
        <v>37</v>
      </c>
      <c r="D484" s="8" t="s">
        <v>787</v>
      </c>
      <c r="E484" s="16">
        <v>219015</v>
      </c>
      <c r="F484" s="17">
        <v>175577</v>
      </c>
      <c r="G484" s="9">
        <f t="shared" si="7"/>
        <v>43438</v>
      </c>
    </row>
    <row r="485" spans="1:7" x14ac:dyDescent="0.3">
      <c r="A485" s="8" t="s">
        <v>788</v>
      </c>
      <c r="B485" s="8" t="s">
        <v>789</v>
      </c>
      <c r="C485" s="8" t="s">
        <v>790</v>
      </c>
      <c r="D485" s="8" t="s">
        <v>791</v>
      </c>
      <c r="E485" s="16">
        <v>65541</v>
      </c>
      <c r="F485" s="17">
        <v>52542</v>
      </c>
      <c r="G485" s="9">
        <f t="shared" si="7"/>
        <v>12999</v>
      </c>
    </row>
    <row r="486" spans="1:7" x14ac:dyDescent="0.3">
      <c r="A486" s="8" t="s">
        <v>788</v>
      </c>
      <c r="B486" s="8" t="s">
        <v>789</v>
      </c>
      <c r="C486" s="8" t="s">
        <v>26</v>
      </c>
      <c r="D486" s="8" t="s">
        <v>792</v>
      </c>
      <c r="E486" s="16">
        <v>814615</v>
      </c>
      <c r="F486" s="17">
        <v>653050</v>
      </c>
      <c r="G486" s="9">
        <f t="shared" si="7"/>
        <v>161565</v>
      </c>
    </row>
    <row r="487" spans="1:7" x14ac:dyDescent="0.3">
      <c r="A487" s="8" t="s">
        <v>788</v>
      </c>
      <c r="B487" s="8" t="s">
        <v>789</v>
      </c>
      <c r="C487" s="8" t="s">
        <v>57</v>
      </c>
      <c r="D487" s="8" t="s">
        <v>793</v>
      </c>
      <c r="E487" s="16">
        <v>298028</v>
      </c>
      <c r="F487" s="17">
        <v>238919</v>
      </c>
      <c r="G487" s="9">
        <f t="shared" si="7"/>
        <v>59109</v>
      </c>
    </row>
    <row r="488" spans="1:7" x14ac:dyDescent="0.3">
      <c r="A488" s="8" t="s">
        <v>788</v>
      </c>
      <c r="B488" s="8" t="s">
        <v>789</v>
      </c>
      <c r="C488" s="8" t="s">
        <v>79</v>
      </c>
      <c r="D488" s="8" t="s">
        <v>794</v>
      </c>
      <c r="E488" s="16">
        <v>428164</v>
      </c>
      <c r="F488" s="17">
        <v>343245</v>
      </c>
      <c r="G488" s="9">
        <f t="shared" si="7"/>
        <v>84919</v>
      </c>
    </row>
    <row r="489" spans="1:7" x14ac:dyDescent="0.3">
      <c r="A489" s="8" t="s">
        <v>788</v>
      </c>
      <c r="B489" s="8" t="s">
        <v>789</v>
      </c>
      <c r="C489" s="8" t="s">
        <v>39</v>
      </c>
      <c r="D489" s="8" t="s">
        <v>795</v>
      </c>
      <c r="E489" s="16">
        <v>55396</v>
      </c>
      <c r="F489" s="17">
        <v>44409</v>
      </c>
      <c r="G489" s="9">
        <f t="shared" si="7"/>
        <v>10987</v>
      </c>
    </row>
    <row r="490" spans="1:7" x14ac:dyDescent="0.3">
      <c r="A490" s="8" t="s">
        <v>788</v>
      </c>
      <c r="B490" s="8" t="s">
        <v>789</v>
      </c>
      <c r="C490" s="8" t="s">
        <v>138</v>
      </c>
      <c r="D490" s="8" t="s">
        <v>796</v>
      </c>
      <c r="E490" s="16">
        <v>169938</v>
      </c>
      <c r="F490" s="17">
        <v>136233</v>
      </c>
      <c r="G490" s="9">
        <f t="shared" si="7"/>
        <v>33705</v>
      </c>
    </row>
    <row r="491" spans="1:7" x14ac:dyDescent="0.3">
      <c r="A491" s="8" t="s">
        <v>788</v>
      </c>
      <c r="B491" s="8" t="s">
        <v>789</v>
      </c>
      <c r="C491" s="8" t="s">
        <v>125</v>
      </c>
      <c r="D491" s="8" t="s">
        <v>797</v>
      </c>
      <c r="E491" s="16">
        <v>115950</v>
      </c>
      <c r="F491" s="17">
        <v>92954</v>
      </c>
      <c r="G491" s="9">
        <f t="shared" si="7"/>
        <v>22996</v>
      </c>
    </row>
    <row r="492" spans="1:7" x14ac:dyDescent="0.3">
      <c r="A492" s="8" t="s">
        <v>788</v>
      </c>
      <c r="B492" s="8" t="s">
        <v>789</v>
      </c>
      <c r="C492" s="8" t="s">
        <v>69</v>
      </c>
      <c r="D492" s="8" t="s">
        <v>798</v>
      </c>
      <c r="E492" s="16">
        <v>31893</v>
      </c>
      <c r="F492" s="17">
        <v>25568</v>
      </c>
      <c r="G492" s="9">
        <f t="shared" si="7"/>
        <v>6325</v>
      </c>
    </row>
    <row r="493" spans="1:7" x14ac:dyDescent="0.3">
      <c r="A493" s="8" t="s">
        <v>799</v>
      </c>
      <c r="B493" s="8" t="s">
        <v>800</v>
      </c>
      <c r="C493" s="8" t="s">
        <v>514</v>
      </c>
      <c r="D493" s="8" t="s">
        <v>801</v>
      </c>
      <c r="E493" s="16">
        <v>17542</v>
      </c>
      <c r="F493" s="17">
        <v>14063</v>
      </c>
      <c r="G493" s="9">
        <f t="shared" si="7"/>
        <v>3479</v>
      </c>
    </row>
    <row r="494" spans="1:7" x14ac:dyDescent="0.3">
      <c r="A494" s="8" t="s">
        <v>799</v>
      </c>
      <c r="B494" s="8" t="s">
        <v>800</v>
      </c>
      <c r="C494" s="8" t="s">
        <v>802</v>
      </c>
      <c r="D494" s="8" t="s">
        <v>803</v>
      </c>
      <c r="E494" s="16">
        <v>6026</v>
      </c>
      <c r="F494" s="17">
        <v>4831</v>
      </c>
      <c r="G494" s="9">
        <f t="shared" si="7"/>
        <v>1195</v>
      </c>
    </row>
    <row r="495" spans="1:7" x14ac:dyDescent="0.3">
      <c r="A495" s="8" t="s">
        <v>799</v>
      </c>
      <c r="B495" s="8" t="s">
        <v>800</v>
      </c>
      <c r="C495" s="8" t="s">
        <v>26</v>
      </c>
      <c r="D495" s="8" t="s">
        <v>804</v>
      </c>
      <c r="E495" s="16">
        <v>28355</v>
      </c>
      <c r="F495" s="17">
        <v>22731</v>
      </c>
      <c r="G495" s="9">
        <f t="shared" si="7"/>
        <v>5624</v>
      </c>
    </row>
    <row r="496" spans="1:7" x14ac:dyDescent="0.3">
      <c r="A496" s="8" t="s">
        <v>799</v>
      </c>
      <c r="B496" s="8" t="s">
        <v>800</v>
      </c>
      <c r="C496" s="8" t="s">
        <v>215</v>
      </c>
      <c r="D496" s="8" t="s">
        <v>805</v>
      </c>
      <c r="E496" s="16">
        <v>1013929</v>
      </c>
      <c r="F496" s="17">
        <v>812833</v>
      </c>
      <c r="G496" s="9">
        <f t="shared" si="7"/>
        <v>201096</v>
      </c>
    </row>
    <row r="497" spans="1:7" x14ac:dyDescent="0.3">
      <c r="A497" s="8" t="s">
        <v>799</v>
      </c>
      <c r="B497" s="8" t="s">
        <v>800</v>
      </c>
      <c r="C497" s="8" t="s">
        <v>39</v>
      </c>
      <c r="D497" s="8" t="s">
        <v>806</v>
      </c>
      <c r="E497" s="16">
        <v>5595</v>
      </c>
      <c r="F497" s="17">
        <v>4485</v>
      </c>
      <c r="G497" s="9">
        <f t="shared" si="7"/>
        <v>1110</v>
      </c>
    </row>
    <row r="498" spans="1:7" x14ac:dyDescent="0.3">
      <c r="A498" s="8" t="s">
        <v>799</v>
      </c>
      <c r="B498" s="8" t="s">
        <v>800</v>
      </c>
      <c r="C498" s="8" t="s">
        <v>382</v>
      </c>
      <c r="D498" s="8" t="s">
        <v>807</v>
      </c>
      <c r="E498" s="16">
        <v>255034</v>
      </c>
      <c r="F498" s="17">
        <v>204452</v>
      </c>
      <c r="G498" s="9">
        <f t="shared" si="7"/>
        <v>50582</v>
      </c>
    </row>
    <row r="499" spans="1:7" x14ac:dyDescent="0.3">
      <c r="A499" s="8" t="s">
        <v>799</v>
      </c>
      <c r="B499" s="8" t="s">
        <v>800</v>
      </c>
      <c r="C499" s="8" t="s">
        <v>614</v>
      </c>
      <c r="D499" s="8" t="s">
        <v>808</v>
      </c>
      <c r="E499" s="16">
        <v>89538</v>
      </c>
      <c r="F499" s="17">
        <v>71779</v>
      </c>
      <c r="G499" s="9">
        <f t="shared" si="7"/>
        <v>17759</v>
      </c>
    </row>
    <row r="500" spans="1:7" x14ac:dyDescent="0.3">
      <c r="A500" s="8" t="s">
        <v>799</v>
      </c>
      <c r="B500" s="8" t="s">
        <v>800</v>
      </c>
      <c r="C500" s="8" t="s">
        <v>809</v>
      </c>
      <c r="D500" s="8" t="s">
        <v>810</v>
      </c>
      <c r="E500" s="16">
        <v>0</v>
      </c>
      <c r="F500" s="17">
        <v>0</v>
      </c>
      <c r="G500" s="9">
        <f t="shared" si="7"/>
        <v>0</v>
      </c>
    </row>
    <row r="501" spans="1:7" x14ac:dyDescent="0.3">
      <c r="A501" s="8" t="s">
        <v>799</v>
      </c>
      <c r="B501" s="8" t="s">
        <v>800</v>
      </c>
      <c r="C501" s="8" t="s">
        <v>811</v>
      </c>
      <c r="D501" s="8" t="s">
        <v>812</v>
      </c>
      <c r="E501" s="16">
        <v>93374</v>
      </c>
      <c r="F501" s="17">
        <v>74855</v>
      </c>
      <c r="G501" s="9">
        <f t="shared" si="7"/>
        <v>18519</v>
      </c>
    </row>
    <row r="502" spans="1:7" x14ac:dyDescent="0.3">
      <c r="A502" s="8" t="s">
        <v>813</v>
      </c>
      <c r="B502" s="8" t="s">
        <v>814</v>
      </c>
      <c r="C502" s="8" t="s">
        <v>215</v>
      </c>
      <c r="D502" s="8" t="s">
        <v>815</v>
      </c>
      <c r="E502" s="16">
        <v>147272</v>
      </c>
      <c r="F502" s="17">
        <v>118063</v>
      </c>
      <c r="G502" s="9">
        <f t="shared" si="7"/>
        <v>29209</v>
      </c>
    </row>
    <row r="503" spans="1:7" x14ac:dyDescent="0.3">
      <c r="A503" s="8" t="s">
        <v>813</v>
      </c>
      <c r="B503" s="8" t="s">
        <v>814</v>
      </c>
      <c r="C503" s="8" t="s">
        <v>67</v>
      </c>
      <c r="D503" s="8" t="s">
        <v>816</v>
      </c>
      <c r="E503" s="16">
        <v>21010</v>
      </c>
      <c r="F503" s="17">
        <v>16843</v>
      </c>
      <c r="G503" s="9">
        <f t="shared" si="7"/>
        <v>4167</v>
      </c>
    </row>
    <row r="504" spans="1:7" x14ac:dyDescent="0.3">
      <c r="A504" s="8" t="s">
        <v>813</v>
      </c>
      <c r="B504" s="8" t="s">
        <v>814</v>
      </c>
      <c r="C504" s="8" t="s">
        <v>817</v>
      </c>
      <c r="D504" s="8" t="s">
        <v>818</v>
      </c>
      <c r="E504" s="16">
        <v>347178</v>
      </c>
      <c r="F504" s="17">
        <v>278321</v>
      </c>
      <c r="G504" s="9">
        <f t="shared" si="7"/>
        <v>68857</v>
      </c>
    </row>
    <row r="505" spans="1:7" x14ac:dyDescent="0.3">
      <c r="A505" s="8" t="s">
        <v>813</v>
      </c>
      <c r="B505" s="8" t="s">
        <v>814</v>
      </c>
      <c r="C505" s="8" t="s">
        <v>819</v>
      </c>
      <c r="D505" s="8" t="s">
        <v>820</v>
      </c>
      <c r="E505" s="16">
        <v>113879</v>
      </c>
      <c r="F505" s="17">
        <v>91293</v>
      </c>
      <c r="G505" s="9">
        <f t="shared" si="7"/>
        <v>22586</v>
      </c>
    </row>
    <row r="506" spans="1:7" x14ac:dyDescent="0.3">
      <c r="A506" s="8" t="s">
        <v>821</v>
      </c>
      <c r="B506" s="8" t="s">
        <v>822</v>
      </c>
      <c r="C506" s="8" t="s">
        <v>735</v>
      </c>
      <c r="D506" s="8" t="s">
        <v>823</v>
      </c>
      <c r="E506" s="16">
        <v>126170</v>
      </c>
      <c r="F506" s="17">
        <v>101147</v>
      </c>
      <c r="G506" s="9">
        <f t="shared" si="7"/>
        <v>25023</v>
      </c>
    </row>
    <row r="507" spans="1:7" x14ac:dyDescent="0.3">
      <c r="A507" s="8" t="s">
        <v>821</v>
      </c>
      <c r="B507" s="8" t="s">
        <v>822</v>
      </c>
      <c r="C507" s="8" t="s">
        <v>824</v>
      </c>
      <c r="D507" s="8" t="s">
        <v>825</v>
      </c>
      <c r="E507" s="16">
        <v>207376</v>
      </c>
      <c r="F507" s="17">
        <v>166247</v>
      </c>
      <c r="G507" s="9">
        <f t="shared" si="7"/>
        <v>41129</v>
      </c>
    </row>
    <row r="508" spans="1:7" x14ac:dyDescent="0.3">
      <c r="A508" s="8" t="s">
        <v>821</v>
      </c>
      <c r="B508" s="8" t="s">
        <v>822</v>
      </c>
      <c r="C508" s="8" t="s">
        <v>583</v>
      </c>
      <c r="D508" s="8" t="s">
        <v>826</v>
      </c>
      <c r="E508" s="16">
        <v>187623</v>
      </c>
      <c r="F508" s="17">
        <v>150411</v>
      </c>
      <c r="G508" s="9">
        <f t="shared" si="7"/>
        <v>37212</v>
      </c>
    </row>
    <row r="509" spans="1:7" x14ac:dyDescent="0.3">
      <c r="A509" s="8" t="s">
        <v>821</v>
      </c>
      <c r="B509" s="8" t="s">
        <v>822</v>
      </c>
      <c r="C509" s="8" t="s">
        <v>827</v>
      </c>
      <c r="D509" s="8" t="s">
        <v>828</v>
      </c>
      <c r="E509" s="16">
        <v>337840</v>
      </c>
      <c r="F509" s="17">
        <v>270835</v>
      </c>
      <c r="G509" s="9">
        <f t="shared" si="7"/>
        <v>67005</v>
      </c>
    </row>
    <row r="510" spans="1:7" x14ac:dyDescent="0.3">
      <c r="A510" s="11" t="s">
        <v>821</v>
      </c>
      <c r="B510" s="11" t="s">
        <v>822</v>
      </c>
      <c r="C510" s="11" t="s">
        <v>829</v>
      </c>
      <c r="D510" s="11" t="s">
        <v>830</v>
      </c>
      <c r="E510" s="16">
        <v>140262</v>
      </c>
      <c r="F510" s="17">
        <v>112444</v>
      </c>
      <c r="G510" s="9">
        <f t="shared" si="7"/>
        <v>27818</v>
      </c>
    </row>
    <row r="511" spans="1:7" x14ac:dyDescent="0.3">
      <c r="A511" s="11" t="s">
        <v>821</v>
      </c>
      <c r="B511" s="11" t="s">
        <v>822</v>
      </c>
      <c r="C511" s="11" t="s">
        <v>831</v>
      </c>
      <c r="D511" s="11" t="s">
        <v>832</v>
      </c>
      <c r="E511" s="16">
        <v>108736</v>
      </c>
      <c r="F511" s="17">
        <v>87170</v>
      </c>
      <c r="G511" s="9">
        <f t="shared" si="7"/>
        <v>21566</v>
      </c>
    </row>
    <row r="512" spans="1:7" x14ac:dyDescent="0.3">
      <c r="A512" s="11" t="s">
        <v>821</v>
      </c>
      <c r="B512" s="11" t="s">
        <v>822</v>
      </c>
      <c r="C512" s="11" t="s">
        <v>833</v>
      </c>
      <c r="D512" s="11" t="s">
        <v>834</v>
      </c>
      <c r="E512" s="16">
        <v>78543</v>
      </c>
      <c r="F512" s="17">
        <v>62966</v>
      </c>
      <c r="G512" s="9">
        <f t="shared" si="7"/>
        <v>15577</v>
      </c>
    </row>
    <row r="513" spans="1:7" x14ac:dyDescent="0.3">
      <c r="A513" s="8" t="s">
        <v>821</v>
      </c>
      <c r="B513" s="8" t="s">
        <v>822</v>
      </c>
      <c r="C513" s="8" t="s">
        <v>835</v>
      </c>
      <c r="D513" s="8" t="s">
        <v>836</v>
      </c>
      <c r="E513" s="16">
        <v>164944</v>
      </c>
      <c r="F513" s="17">
        <v>132230</v>
      </c>
      <c r="G513" s="9">
        <f t="shared" si="7"/>
        <v>32714</v>
      </c>
    </row>
    <row r="514" spans="1:7" x14ac:dyDescent="0.3">
      <c r="A514" s="8" t="s">
        <v>821</v>
      </c>
      <c r="B514" s="8" t="s">
        <v>822</v>
      </c>
      <c r="C514" s="8" t="s">
        <v>837</v>
      </c>
      <c r="D514" s="8" t="s">
        <v>838</v>
      </c>
      <c r="E514" s="16">
        <v>609689</v>
      </c>
      <c r="F514" s="17">
        <v>488767</v>
      </c>
      <c r="G514" s="9">
        <f t="shared" si="7"/>
        <v>120922</v>
      </c>
    </row>
    <row r="515" spans="1:7" x14ac:dyDescent="0.3">
      <c r="A515" s="8" t="s">
        <v>821</v>
      </c>
      <c r="B515" s="8" t="s">
        <v>822</v>
      </c>
      <c r="C515" s="8" t="s">
        <v>599</v>
      </c>
      <c r="D515" s="8" t="s">
        <v>839</v>
      </c>
      <c r="E515" s="16">
        <v>60467</v>
      </c>
      <c r="F515" s="17">
        <v>48475</v>
      </c>
      <c r="G515" s="9">
        <f t="shared" si="7"/>
        <v>11992</v>
      </c>
    </row>
    <row r="516" spans="1:7" x14ac:dyDescent="0.3">
      <c r="A516" s="11" t="s">
        <v>821</v>
      </c>
      <c r="B516" s="11" t="s">
        <v>822</v>
      </c>
      <c r="C516" s="11" t="s">
        <v>840</v>
      </c>
      <c r="D516" s="11" t="s">
        <v>841</v>
      </c>
      <c r="E516" s="16">
        <v>91173</v>
      </c>
      <c r="F516" s="17">
        <v>73090</v>
      </c>
      <c r="G516" s="9">
        <f t="shared" si="7"/>
        <v>18083</v>
      </c>
    </row>
    <row r="517" spans="1:7" x14ac:dyDescent="0.3">
      <c r="A517" s="8" t="s">
        <v>821</v>
      </c>
      <c r="B517" s="8" t="s">
        <v>822</v>
      </c>
      <c r="C517" s="8" t="s">
        <v>26</v>
      </c>
      <c r="D517" s="8" t="s">
        <v>842</v>
      </c>
      <c r="E517" s="16">
        <v>10396116</v>
      </c>
      <c r="F517" s="17">
        <v>8334219</v>
      </c>
      <c r="G517" s="9">
        <f t="shared" si="7"/>
        <v>2061897</v>
      </c>
    </row>
    <row r="518" spans="1:7" x14ac:dyDescent="0.3">
      <c r="A518" s="8" t="s">
        <v>821</v>
      </c>
      <c r="B518" s="8" t="s">
        <v>822</v>
      </c>
      <c r="C518" s="8" t="s">
        <v>57</v>
      </c>
      <c r="D518" s="8" t="s">
        <v>843</v>
      </c>
      <c r="E518" s="16">
        <v>1796647</v>
      </c>
      <c r="F518" s="17">
        <v>1440312</v>
      </c>
      <c r="G518" s="9">
        <f t="shared" ref="G518:G548" si="8">E518-F518</f>
        <v>356335</v>
      </c>
    </row>
    <row r="519" spans="1:7" x14ac:dyDescent="0.3">
      <c r="A519" s="8" t="s">
        <v>821</v>
      </c>
      <c r="B519" s="8" t="s">
        <v>822</v>
      </c>
      <c r="C519" s="8" t="s">
        <v>79</v>
      </c>
      <c r="D519" s="8" t="s">
        <v>844</v>
      </c>
      <c r="E519" s="16">
        <v>5447350</v>
      </c>
      <c r="F519" s="17">
        <v>4370099</v>
      </c>
      <c r="G519" s="9">
        <f t="shared" si="8"/>
        <v>1077251</v>
      </c>
    </row>
    <row r="520" spans="1:7" x14ac:dyDescent="0.3">
      <c r="A520" s="8" t="s">
        <v>821</v>
      </c>
      <c r="B520" s="8" t="s">
        <v>822</v>
      </c>
      <c r="C520" s="8" t="s">
        <v>16</v>
      </c>
      <c r="D520" s="8" t="s">
        <v>845</v>
      </c>
      <c r="E520" s="16">
        <v>1166615</v>
      </c>
      <c r="F520" s="17">
        <v>938522</v>
      </c>
      <c r="G520" s="9">
        <f t="shared" si="8"/>
        <v>228093</v>
      </c>
    </row>
    <row r="521" spans="1:7" x14ac:dyDescent="0.3">
      <c r="A521" s="8" t="s">
        <v>821</v>
      </c>
      <c r="B521" s="8" t="s">
        <v>822</v>
      </c>
      <c r="C521" s="8" t="s">
        <v>82</v>
      </c>
      <c r="D521" s="8" t="s">
        <v>846</v>
      </c>
      <c r="E521" s="16">
        <v>2596023</v>
      </c>
      <c r="F521" s="17">
        <v>2081282</v>
      </c>
      <c r="G521" s="9">
        <f t="shared" si="8"/>
        <v>514741</v>
      </c>
    </row>
    <row r="522" spans="1:7" x14ac:dyDescent="0.3">
      <c r="A522" s="8" t="s">
        <v>821</v>
      </c>
      <c r="B522" s="8" t="s">
        <v>822</v>
      </c>
      <c r="C522" s="8" t="s">
        <v>59</v>
      </c>
      <c r="D522" s="8" t="s">
        <v>847</v>
      </c>
      <c r="E522" s="16">
        <v>921399</v>
      </c>
      <c r="F522" s="17">
        <v>738655</v>
      </c>
      <c r="G522" s="9">
        <f t="shared" si="8"/>
        <v>182744</v>
      </c>
    </row>
    <row r="523" spans="1:7" x14ac:dyDescent="0.3">
      <c r="A523" s="8" t="s">
        <v>821</v>
      </c>
      <c r="B523" s="8" t="s">
        <v>822</v>
      </c>
      <c r="C523" s="8" t="s">
        <v>37</v>
      </c>
      <c r="D523" s="8" t="s">
        <v>848</v>
      </c>
      <c r="E523" s="16">
        <v>818385</v>
      </c>
      <c r="F523" s="17">
        <v>656072</v>
      </c>
      <c r="G523" s="9">
        <f t="shared" si="8"/>
        <v>162313</v>
      </c>
    </row>
    <row r="524" spans="1:7" x14ac:dyDescent="0.3">
      <c r="A524" s="8" t="s">
        <v>821</v>
      </c>
      <c r="B524" s="8" t="s">
        <v>822</v>
      </c>
      <c r="C524" s="8" t="s">
        <v>215</v>
      </c>
      <c r="D524" s="8" t="s">
        <v>849</v>
      </c>
      <c r="E524" s="16">
        <v>439883</v>
      </c>
      <c r="F524" s="17">
        <v>352640</v>
      </c>
      <c r="G524" s="9">
        <f t="shared" si="8"/>
        <v>87243</v>
      </c>
    </row>
    <row r="525" spans="1:7" x14ac:dyDescent="0.3">
      <c r="A525" s="8" t="s">
        <v>821</v>
      </c>
      <c r="B525" s="8" t="s">
        <v>822</v>
      </c>
      <c r="C525" s="8" t="s">
        <v>67</v>
      </c>
      <c r="D525" s="8" t="s">
        <v>850</v>
      </c>
      <c r="E525" s="16">
        <v>4664792</v>
      </c>
      <c r="F525" s="17">
        <v>3739608</v>
      </c>
      <c r="G525" s="9">
        <f t="shared" si="8"/>
        <v>925184</v>
      </c>
    </row>
    <row r="526" spans="1:7" x14ac:dyDescent="0.3">
      <c r="A526" s="8" t="s">
        <v>821</v>
      </c>
      <c r="B526" s="8" t="s">
        <v>822</v>
      </c>
      <c r="C526" s="8" t="s">
        <v>185</v>
      </c>
      <c r="D526" s="8" t="s">
        <v>851</v>
      </c>
      <c r="E526" s="16">
        <v>374488</v>
      </c>
      <c r="F526" s="17">
        <v>300215</v>
      </c>
      <c r="G526" s="9">
        <f t="shared" si="8"/>
        <v>74273</v>
      </c>
    </row>
    <row r="527" spans="1:7" x14ac:dyDescent="0.3">
      <c r="A527" s="8" t="s">
        <v>821</v>
      </c>
      <c r="B527" s="8" t="s">
        <v>822</v>
      </c>
      <c r="C527" s="8" t="s">
        <v>18</v>
      </c>
      <c r="D527" s="8" t="s">
        <v>852</v>
      </c>
      <c r="E527" s="16">
        <v>2191594</v>
      </c>
      <c r="F527" s="17">
        <v>1756928</v>
      </c>
      <c r="G527" s="9">
        <f t="shared" si="8"/>
        <v>434666</v>
      </c>
    </row>
    <row r="528" spans="1:7" x14ac:dyDescent="0.3">
      <c r="A528" s="8" t="s">
        <v>821</v>
      </c>
      <c r="B528" s="8" t="s">
        <v>822</v>
      </c>
      <c r="C528" s="8" t="s">
        <v>354</v>
      </c>
      <c r="D528" s="8" t="s">
        <v>853</v>
      </c>
      <c r="E528" s="16">
        <v>991524</v>
      </c>
      <c r="F528" s="17">
        <v>795041</v>
      </c>
      <c r="G528" s="9">
        <f t="shared" si="8"/>
        <v>196483</v>
      </c>
    </row>
    <row r="529" spans="1:7" x14ac:dyDescent="0.3">
      <c r="A529" s="8" t="s">
        <v>821</v>
      </c>
      <c r="B529" s="8" t="s">
        <v>822</v>
      </c>
      <c r="C529" s="8" t="s">
        <v>370</v>
      </c>
      <c r="D529" s="8" t="s">
        <v>774</v>
      </c>
      <c r="E529" s="16">
        <v>186471</v>
      </c>
      <c r="F529" s="17">
        <v>149487</v>
      </c>
      <c r="G529" s="9">
        <f t="shared" si="8"/>
        <v>36984</v>
      </c>
    </row>
    <row r="530" spans="1:7" x14ac:dyDescent="0.3">
      <c r="A530" s="8" t="s">
        <v>854</v>
      </c>
      <c r="B530" s="8" t="s">
        <v>855</v>
      </c>
      <c r="C530" s="8" t="s">
        <v>26</v>
      </c>
      <c r="D530" s="8" t="s">
        <v>856</v>
      </c>
      <c r="E530" s="16">
        <v>168751</v>
      </c>
      <c r="F530" s="17">
        <v>135282</v>
      </c>
      <c r="G530" s="9">
        <f t="shared" si="8"/>
        <v>33469</v>
      </c>
    </row>
    <row r="531" spans="1:7" x14ac:dyDescent="0.3">
      <c r="A531" s="8" t="s">
        <v>854</v>
      </c>
      <c r="B531" s="8" t="s">
        <v>855</v>
      </c>
      <c r="C531" s="8" t="s">
        <v>233</v>
      </c>
      <c r="D531" s="8" t="s">
        <v>857</v>
      </c>
      <c r="E531" s="16">
        <v>1116831</v>
      </c>
      <c r="F531" s="17">
        <v>895326</v>
      </c>
      <c r="G531" s="9">
        <f t="shared" si="8"/>
        <v>221505</v>
      </c>
    </row>
    <row r="532" spans="1:7" x14ac:dyDescent="0.3">
      <c r="A532" s="8" t="s">
        <v>854</v>
      </c>
      <c r="B532" s="8" t="s">
        <v>855</v>
      </c>
      <c r="C532" s="8" t="s">
        <v>41</v>
      </c>
      <c r="D532" s="8" t="s">
        <v>858</v>
      </c>
      <c r="E532" s="16">
        <v>886912</v>
      </c>
      <c r="F532" s="17">
        <v>711008</v>
      </c>
      <c r="G532" s="9">
        <f t="shared" si="8"/>
        <v>175904</v>
      </c>
    </row>
    <row r="533" spans="1:7" x14ac:dyDescent="0.3">
      <c r="A533" s="8" t="s">
        <v>854</v>
      </c>
      <c r="B533" s="8" t="s">
        <v>855</v>
      </c>
      <c r="C533" s="8" t="s">
        <v>859</v>
      </c>
      <c r="D533" s="8" t="s">
        <v>860</v>
      </c>
      <c r="E533" s="16">
        <v>198218</v>
      </c>
      <c r="F533" s="17">
        <v>158905</v>
      </c>
      <c r="G533" s="9">
        <f t="shared" si="8"/>
        <v>39313</v>
      </c>
    </row>
    <row r="534" spans="1:7" x14ac:dyDescent="0.3">
      <c r="A534" s="8" t="s">
        <v>861</v>
      </c>
      <c r="B534" s="8" t="s">
        <v>862</v>
      </c>
      <c r="C534" s="8" t="s">
        <v>16</v>
      </c>
      <c r="D534" s="8" t="s">
        <v>863</v>
      </c>
      <c r="E534" s="16">
        <v>57950</v>
      </c>
      <c r="F534" s="17">
        <v>46457</v>
      </c>
      <c r="G534" s="9">
        <f t="shared" si="8"/>
        <v>11493</v>
      </c>
    </row>
    <row r="535" spans="1:7" x14ac:dyDescent="0.3">
      <c r="A535" s="8" t="s">
        <v>861</v>
      </c>
      <c r="B535" s="8" t="s">
        <v>862</v>
      </c>
      <c r="C535" s="8" t="s">
        <v>37</v>
      </c>
      <c r="D535" s="8" t="s">
        <v>864</v>
      </c>
      <c r="E535" s="16">
        <v>462325</v>
      </c>
      <c r="F535" s="17">
        <v>370630</v>
      </c>
      <c r="G535" s="9">
        <f t="shared" si="8"/>
        <v>91695</v>
      </c>
    </row>
    <row r="536" spans="1:7" x14ac:dyDescent="0.3">
      <c r="A536" s="8" t="s">
        <v>861</v>
      </c>
      <c r="B536" s="8" t="s">
        <v>862</v>
      </c>
      <c r="C536" s="8" t="s">
        <v>251</v>
      </c>
      <c r="D536" s="8" t="s">
        <v>865</v>
      </c>
      <c r="E536" s="16">
        <v>240912</v>
      </c>
      <c r="F536" s="17">
        <v>193131</v>
      </c>
      <c r="G536" s="9">
        <f t="shared" si="8"/>
        <v>47781</v>
      </c>
    </row>
    <row r="537" spans="1:7" x14ac:dyDescent="0.3">
      <c r="A537" s="8" t="s">
        <v>861</v>
      </c>
      <c r="B537" s="8" t="s">
        <v>862</v>
      </c>
      <c r="C537" s="8" t="s">
        <v>22</v>
      </c>
      <c r="D537" s="8" t="s">
        <v>866</v>
      </c>
      <c r="E537" s="16">
        <v>1831663</v>
      </c>
      <c r="F537" s="17">
        <v>1468383</v>
      </c>
      <c r="G537" s="9">
        <f t="shared" si="8"/>
        <v>363280</v>
      </c>
    </row>
    <row r="538" spans="1:7" x14ac:dyDescent="0.3">
      <c r="A538" s="8" t="s">
        <v>867</v>
      </c>
      <c r="B538" s="8" t="s">
        <v>868</v>
      </c>
      <c r="C538" s="8" t="s">
        <v>26</v>
      </c>
      <c r="D538" s="8" t="s">
        <v>869</v>
      </c>
      <c r="E538" s="16">
        <v>47347</v>
      </c>
      <c r="F538" s="17">
        <v>37957</v>
      </c>
      <c r="G538" s="9">
        <f t="shared" si="8"/>
        <v>9390</v>
      </c>
    </row>
    <row r="539" spans="1:7" x14ac:dyDescent="0.3">
      <c r="A539" s="8" t="s">
        <v>867</v>
      </c>
      <c r="B539" s="8" t="s">
        <v>868</v>
      </c>
      <c r="C539" s="8" t="s">
        <v>185</v>
      </c>
      <c r="D539" s="8" t="s">
        <v>870</v>
      </c>
      <c r="E539" s="16">
        <v>217427</v>
      </c>
      <c r="F539" s="17">
        <v>174304</v>
      </c>
      <c r="G539" s="9">
        <f t="shared" si="8"/>
        <v>43123</v>
      </c>
    </row>
    <row r="540" spans="1:7" x14ac:dyDescent="0.3">
      <c r="A540" s="8" t="s">
        <v>867</v>
      </c>
      <c r="B540" s="8" t="s">
        <v>868</v>
      </c>
      <c r="C540" s="8" t="s">
        <v>18</v>
      </c>
      <c r="D540" s="8" t="s">
        <v>871</v>
      </c>
      <c r="E540" s="16">
        <v>100678</v>
      </c>
      <c r="F540" s="17">
        <v>80711</v>
      </c>
      <c r="G540" s="9">
        <f t="shared" si="8"/>
        <v>19967</v>
      </c>
    </row>
    <row r="541" spans="1:7" x14ac:dyDescent="0.3">
      <c r="A541" s="8" t="s">
        <v>867</v>
      </c>
      <c r="B541" s="8" t="s">
        <v>868</v>
      </c>
      <c r="C541" s="8" t="s">
        <v>872</v>
      </c>
      <c r="D541" s="8" t="s">
        <v>873</v>
      </c>
      <c r="E541" s="16">
        <v>214120</v>
      </c>
      <c r="F541" s="17">
        <v>171653</v>
      </c>
      <c r="G541" s="9">
        <f t="shared" si="8"/>
        <v>42467</v>
      </c>
    </row>
    <row r="542" spans="1:7" x14ac:dyDescent="0.3">
      <c r="A542" s="8" t="s">
        <v>874</v>
      </c>
      <c r="B542" s="8" t="s">
        <v>875</v>
      </c>
      <c r="C542" s="8" t="s">
        <v>26</v>
      </c>
      <c r="D542" s="8" t="s">
        <v>876</v>
      </c>
      <c r="E542" s="16">
        <v>8156</v>
      </c>
      <c r="F542" s="17">
        <v>6539</v>
      </c>
      <c r="G542" s="9">
        <f t="shared" si="8"/>
        <v>1617</v>
      </c>
    </row>
    <row r="543" spans="1:7" x14ac:dyDescent="0.3">
      <c r="A543" s="8" t="s">
        <v>874</v>
      </c>
      <c r="B543" s="8" t="s">
        <v>875</v>
      </c>
      <c r="C543" s="8" t="s">
        <v>79</v>
      </c>
      <c r="D543" s="8" t="s">
        <v>877</v>
      </c>
      <c r="E543" s="16">
        <v>0</v>
      </c>
      <c r="F543" s="17">
        <v>0</v>
      </c>
      <c r="G543" s="9">
        <f t="shared" si="8"/>
        <v>0</v>
      </c>
    </row>
    <row r="544" spans="1:7" x14ac:dyDescent="0.3">
      <c r="A544" s="8" t="s">
        <v>874</v>
      </c>
      <c r="B544" s="8" t="s">
        <v>875</v>
      </c>
      <c r="C544" s="8" t="s">
        <v>59</v>
      </c>
      <c r="D544" s="8" t="s">
        <v>878</v>
      </c>
      <c r="E544" s="16">
        <v>808</v>
      </c>
      <c r="F544" s="17">
        <v>648</v>
      </c>
      <c r="G544" s="9">
        <f t="shared" si="8"/>
        <v>160</v>
      </c>
    </row>
    <row r="545" spans="1:7" x14ac:dyDescent="0.3">
      <c r="A545" s="8" t="s">
        <v>879</v>
      </c>
      <c r="B545" s="8" t="s">
        <v>880</v>
      </c>
      <c r="C545" s="8" t="s">
        <v>26</v>
      </c>
      <c r="D545" s="8" t="s">
        <v>881</v>
      </c>
      <c r="E545" s="16">
        <v>673834</v>
      </c>
      <c r="F545" s="17">
        <v>540190</v>
      </c>
      <c r="G545" s="9">
        <f t="shared" si="8"/>
        <v>133644</v>
      </c>
    </row>
    <row r="546" spans="1:7" x14ac:dyDescent="0.3">
      <c r="A546" s="8" t="s">
        <v>879</v>
      </c>
      <c r="B546" s="8" t="s">
        <v>880</v>
      </c>
      <c r="C546" s="8" t="s">
        <v>57</v>
      </c>
      <c r="D546" s="8" t="s">
        <v>882</v>
      </c>
      <c r="E546" s="16">
        <v>94667</v>
      </c>
      <c r="F546" s="17">
        <v>75892</v>
      </c>
      <c r="G546" s="9">
        <f t="shared" si="8"/>
        <v>18775</v>
      </c>
    </row>
    <row r="547" spans="1:7" x14ac:dyDescent="0.3">
      <c r="A547" s="8" t="s">
        <v>879</v>
      </c>
      <c r="B547" s="8" t="s">
        <v>880</v>
      </c>
      <c r="C547" s="8" t="s">
        <v>79</v>
      </c>
      <c r="D547" s="8" t="s">
        <v>883</v>
      </c>
      <c r="E547" s="16">
        <v>27872</v>
      </c>
      <c r="F547" s="17">
        <v>22344</v>
      </c>
      <c r="G547" s="9">
        <f t="shared" si="8"/>
        <v>5528</v>
      </c>
    </row>
    <row r="548" spans="1:7" x14ac:dyDescent="0.3">
      <c r="A548" s="8" t="s">
        <v>879</v>
      </c>
      <c r="B548" s="8" t="s">
        <v>880</v>
      </c>
      <c r="C548" s="8" t="s">
        <v>82</v>
      </c>
      <c r="D548" s="8" t="s">
        <v>884</v>
      </c>
      <c r="E548" s="16">
        <v>0</v>
      </c>
      <c r="F548" s="17">
        <v>0</v>
      </c>
      <c r="G548" s="9">
        <f t="shared" si="8"/>
        <v>0</v>
      </c>
    </row>
    <row r="549" spans="1:7" x14ac:dyDescent="0.3">
      <c r="A549" s="15">
        <f>COUNTA(A5:A548)</f>
        <v>544</v>
      </c>
      <c r="D549" s="13" t="s">
        <v>888</v>
      </c>
      <c r="E549" s="20">
        <f>SUM(E5:E548)</f>
        <v>218269864</v>
      </c>
      <c r="F549" s="10">
        <f>SUM(F5:F548)</f>
        <v>174990745</v>
      </c>
      <c r="G549" s="10">
        <f>SUM(G5:G548)</f>
        <v>43279119</v>
      </c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E549:F549" formulaRange="1"/>
    <ignoredError sqref="A5:A5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8"/>
  <sheetViews>
    <sheetView view="pageLayout" zoomScaleNormal="100" workbookViewId="0">
      <selection sqref="A1:B1"/>
    </sheetView>
  </sheetViews>
  <sheetFormatPr defaultColWidth="4.19921875" defaultRowHeight="13.8" x14ac:dyDescent="0.3"/>
  <cols>
    <col min="1" max="1" width="5" style="21" customWidth="1"/>
    <col min="2" max="2" width="14.09765625" style="21" customWidth="1"/>
    <col min="3" max="3" width="4.19921875" style="21"/>
    <col min="4" max="4" width="37.09765625" style="21" customWidth="1"/>
    <col min="5" max="5" width="13.5" style="21" bestFit="1" customWidth="1"/>
    <col min="6" max="6" width="13.5" style="22" bestFit="1" customWidth="1"/>
    <col min="7" max="7" width="14.19921875" style="25" customWidth="1"/>
    <col min="8" max="8" width="15.19921875" style="21" customWidth="1"/>
    <col min="9" max="9" width="4.19921875" style="21"/>
    <col min="10" max="10" width="8.09765625" style="21" bestFit="1" customWidth="1"/>
    <col min="11" max="11" width="13.19921875" style="21" customWidth="1"/>
    <col min="12" max="16384" width="4.19921875" style="21"/>
  </cols>
  <sheetData>
    <row r="1" spans="1:11" x14ac:dyDescent="0.3">
      <c r="E1" s="23" t="s">
        <v>885</v>
      </c>
      <c r="F1" s="26" t="s">
        <v>889</v>
      </c>
      <c r="G1" s="31" t="s">
        <v>893</v>
      </c>
      <c r="H1" s="23"/>
    </row>
    <row r="2" spans="1:11" x14ac:dyDescent="0.3">
      <c r="E2" s="23" t="s">
        <v>892</v>
      </c>
      <c r="F2" s="26" t="s">
        <v>892</v>
      </c>
      <c r="G2" s="31" t="s">
        <v>892</v>
      </c>
      <c r="H2" s="23" t="s">
        <v>891</v>
      </c>
    </row>
    <row r="3" spans="1:11" x14ac:dyDescent="0.3">
      <c r="A3" s="24" t="s">
        <v>0</v>
      </c>
      <c r="B3" s="24"/>
      <c r="C3" s="24" t="s">
        <v>1</v>
      </c>
      <c r="D3" s="24"/>
      <c r="E3" s="23" t="s">
        <v>890</v>
      </c>
      <c r="F3" s="26" t="s">
        <v>890</v>
      </c>
      <c r="G3" s="31" t="s">
        <v>890</v>
      </c>
      <c r="H3" s="23" t="s">
        <v>890</v>
      </c>
    </row>
    <row r="4" spans="1:11" x14ac:dyDescent="0.3">
      <c r="A4" s="30" t="s">
        <v>2</v>
      </c>
      <c r="B4" s="30" t="s">
        <v>3</v>
      </c>
      <c r="C4" s="30" t="s">
        <v>4</v>
      </c>
      <c r="D4" s="30" t="s">
        <v>5</v>
      </c>
      <c r="E4" s="22">
        <v>6216</v>
      </c>
      <c r="F4" s="25">
        <v>5739</v>
      </c>
      <c r="G4" s="25">
        <v>2271</v>
      </c>
      <c r="H4" s="22">
        <f>SUM(E4:G4)</f>
        <v>14226</v>
      </c>
      <c r="K4" s="22"/>
    </row>
    <row r="5" spans="1:11" x14ac:dyDescent="0.3">
      <c r="A5" s="30" t="s">
        <v>2</v>
      </c>
      <c r="B5" s="30" t="s">
        <v>3</v>
      </c>
      <c r="C5" s="30" t="s">
        <v>6</v>
      </c>
      <c r="D5" s="30" t="s">
        <v>7</v>
      </c>
      <c r="E5" s="22">
        <v>31337</v>
      </c>
      <c r="F5" s="25">
        <v>28927</v>
      </c>
      <c r="G5" s="25">
        <v>11449</v>
      </c>
      <c r="H5" s="22">
        <f t="shared" ref="H5:H68" si="0">SUM(E5:G5)</f>
        <v>71713</v>
      </c>
      <c r="K5" s="22"/>
    </row>
    <row r="6" spans="1:11" x14ac:dyDescent="0.3">
      <c r="A6" s="30" t="s">
        <v>2</v>
      </c>
      <c r="B6" s="30" t="s">
        <v>3</v>
      </c>
      <c r="C6" s="30" t="s">
        <v>8</v>
      </c>
      <c r="D6" s="30" t="s">
        <v>9</v>
      </c>
      <c r="E6" s="22">
        <v>11290</v>
      </c>
      <c r="F6" s="25">
        <v>10423</v>
      </c>
      <c r="G6" s="25">
        <v>4126</v>
      </c>
      <c r="H6" s="22">
        <f t="shared" si="0"/>
        <v>25839</v>
      </c>
      <c r="K6" s="22"/>
    </row>
    <row r="7" spans="1:11" x14ac:dyDescent="0.3">
      <c r="A7" s="30" t="s">
        <v>2</v>
      </c>
      <c r="B7" s="30" t="s">
        <v>3</v>
      </c>
      <c r="C7" s="30" t="s">
        <v>10</v>
      </c>
      <c r="D7" s="30" t="s">
        <v>11</v>
      </c>
      <c r="E7" s="22">
        <v>16494</v>
      </c>
      <c r="F7" s="25">
        <v>15224</v>
      </c>
      <c r="G7" s="25">
        <v>6027</v>
      </c>
      <c r="H7" s="22">
        <f t="shared" si="0"/>
        <v>37745</v>
      </c>
      <c r="K7" s="22"/>
    </row>
    <row r="8" spans="1:11" x14ac:dyDescent="0.3">
      <c r="A8" s="30" t="s">
        <v>2</v>
      </c>
      <c r="B8" s="30" t="s">
        <v>3</v>
      </c>
      <c r="C8" s="30" t="s">
        <v>12</v>
      </c>
      <c r="D8" s="30" t="s">
        <v>13</v>
      </c>
      <c r="E8" s="22">
        <v>6624</v>
      </c>
      <c r="F8" s="25">
        <v>6113</v>
      </c>
      <c r="G8" s="25">
        <v>2420</v>
      </c>
      <c r="H8" s="22">
        <f t="shared" si="0"/>
        <v>15157</v>
      </c>
      <c r="K8" s="22"/>
    </row>
    <row r="9" spans="1:11" x14ac:dyDescent="0.3">
      <c r="A9" s="30" t="s">
        <v>2</v>
      </c>
      <c r="B9" s="30" t="s">
        <v>3</v>
      </c>
      <c r="C9" s="30" t="s">
        <v>14</v>
      </c>
      <c r="D9" s="30" t="s">
        <v>15</v>
      </c>
      <c r="E9" s="22">
        <v>4769</v>
      </c>
      <c r="F9" s="25">
        <v>4402</v>
      </c>
      <c r="G9" s="25">
        <v>1741</v>
      </c>
      <c r="H9" s="22">
        <f t="shared" si="0"/>
        <v>10912</v>
      </c>
      <c r="K9" s="22"/>
    </row>
    <row r="10" spans="1:11" x14ac:dyDescent="0.3">
      <c r="A10" s="30" t="s">
        <v>2</v>
      </c>
      <c r="B10" s="30" t="s">
        <v>3</v>
      </c>
      <c r="C10" s="30" t="s">
        <v>16</v>
      </c>
      <c r="D10" s="30" t="s">
        <v>17</v>
      </c>
      <c r="E10" s="22">
        <v>11955</v>
      </c>
      <c r="F10" s="25">
        <v>11035</v>
      </c>
      <c r="G10" s="25">
        <v>4368</v>
      </c>
      <c r="H10" s="22">
        <f t="shared" si="0"/>
        <v>27358</v>
      </c>
      <c r="K10" s="22"/>
    </row>
    <row r="11" spans="1:11" x14ac:dyDescent="0.3">
      <c r="A11" s="30" t="s">
        <v>2</v>
      </c>
      <c r="B11" s="30" t="s">
        <v>3</v>
      </c>
      <c r="C11" s="30" t="s">
        <v>18</v>
      </c>
      <c r="D11" s="30" t="s">
        <v>19</v>
      </c>
      <c r="E11" s="22">
        <v>45262</v>
      </c>
      <c r="F11" s="25">
        <v>41782</v>
      </c>
      <c r="G11" s="25">
        <v>16538</v>
      </c>
      <c r="H11" s="22">
        <f t="shared" si="0"/>
        <v>103582</v>
      </c>
      <c r="K11" s="22"/>
    </row>
    <row r="12" spans="1:11" x14ac:dyDescent="0.3">
      <c r="A12" s="30" t="s">
        <v>2</v>
      </c>
      <c r="B12" s="30" t="s">
        <v>3</v>
      </c>
      <c r="C12" s="30" t="s">
        <v>20</v>
      </c>
      <c r="D12" s="30" t="s">
        <v>21</v>
      </c>
      <c r="E12" s="22">
        <v>54269</v>
      </c>
      <c r="F12" s="25">
        <v>50095</v>
      </c>
      <c r="G12" s="25">
        <v>19829</v>
      </c>
      <c r="H12" s="22">
        <f t="shared" si="0"/>
        <v>124193</v>
      </c>
      <c r="K12" s="22"/>
    </row>
    <row r="13" spans="1:11" x14ac:dyDescent="0.3">
      <c r="A13" s="30" t="s">
        <v>2</v>
      </c>
      <c r="B13" s="30" t="s">
        <v>3</v>
      </c>
      <c r="C13" s="30" t="s">
        <v>22</v>
      </c>
      <c r="D13" s="30" t="s">
        <v>23</v>
      </c>
      <c r="E13" s="22">
        <v>9475</v>
      </c>
      <c r="F13" s="25">
        <v>8745</v>
      </c>
      <c r="G13" s="25">
        <v>3461</v>
      </c>
      <c r="H13" s="22">
        <f t="shared" si="0"/>
        <v>21681</v>
      </c>
      <c r="K13" s="22"/>
    </row>
    <row r="14" spans="1:11" x14ac:dyDescent="0.3">
      <c r="A14" s="30" t="s">
        <v>24</v>
      </c>
      <c r="B14" s="30" t="s">
        <v>25</v>
      </c>
      <c r="C14" s="30" t="s">
        <v>26</v>
      </c>
      <c r="D14" s="30" t="s">
        <v>27</v>
      </c>
      <c r="E14" s="22">
        <v>279</v>
      </c>
      <c r="F14" s="25">
        <v>258</v>
      </c>
      <c r="G14" s="25">
        <v>102</v>
      </c>
      <c r="H14" s="22">
        <f t="shared" si="0"/>
        <v>639</v>
      </c>
      <c r="K14" s="22"/>
    </row>
    <row r="15" spans="1:11" x14ac:dyDescent="0.3">
      <c r="A15" s="30" t="s">
        <v>24</v>
      </c>
      <c r="B15" s="30" t="s">
        <v>25</v>
      </c>
      <c r="C15" s="30" t="s">
        <v>28</v>
      </c>
      <c r="D15" s="30" t="s">
        <v>29</v>
      </c>
      <c r="E15" s="22">
        <v>3216</v>
      </c>
      <c r="F15" s="25">
        <v>2968</v>
      </c>
      <c r="G15" s="25">
        <v>1175</v>
      </c>
      <c r="H15" s="22">
        <f t="shared" si="0"/>
        <v>7359</v>
      </c>
      <c r="K15" s="22"/>
    </row>
    <row r="16" spans="1:11" x14ac:dyDescent="0.3">
      <c r="A16" s="30" t="s">
        <v>24</v>
      </c>
      <c r="B16" s="30" t="s">
        <v>25</v>
      </c>
      <c r="C16" s="30" t="s">
        <v>30</v>
      </c>
      <c r="D16" s="30" t="s">
        <v>31</v>
      </c>
      <c r="E16" s="22">
        <v>0</v>
      </c>
      <c r="F16" s="25">
        <v>0</v>
      </c>
      <c r="G16" s="25">
        <v>0</v>
      </c>
      <c r="H16" s="22">
        <f t="shared" si="0"/>
        <v>0</v>
      </c>
      <c r="K16" s="22"/>
    </row>
    <row r="17" spans="1:11" x14ac:dyDescent="0.3">
      <c r="A17" s="30" t="s">
        <v>32</v>
      </c>
      <c r="B17" s="30" t="s">
        <v>33</v>
      </c>
      <c r="C17" s="30" t="s">
        <v>34</v>
      </c>
      <c r="D17" s="30" t="s">
        <v>35</v>
      </c>
      <c r="E17" s="22">
        <v>10898</v>
      </c>
      <c r="F17" s="25">
        <v>10060</v>
      </c>
      <c r="G17" s="25">
        <v>3982</v>
      </c>
      <c r="H17" s="22">
        <f t="shared" si="0"/>
        <v>24940</v>
      </c>
      <c r="K17" s="22"/>
    </row>
    <row r="18" spans="1:11" x14ac:dyDescent="0.3">
      <c r="A18" s="30" t="s">
        <v>32</v>
      </c>
      <c r="B18" s="30" t="s">
        <v>33</v>
      </c>
      <c r="C18" s="30" t="s">
        <v>6</v>
      </c>
      <c r="D18" s="30" t="s">
        <v>36</v>
      </c>
      <c r="E18" s="22">
        <v>13352</v>
      </c>
      <c r="F18" s="25">
        <v>12326</v>
      </c>
      <c r="G18" s="25">
        <v>4879</v>
      </c>
      <c r="H18" s="22">
        <f t="shared" si="0"/>
        <v>30557</v>
      </c>
      <c r="K18" s="22"/>
    </row>
    <row r="19" spans="1:11" x14ac:dyDescent="0.3">
      <c r="A19" s="30" t="s">
        <v>32</v>
      </c>
      <c r="B19" s="30" t="s">
        <v>33</v>
      </c>
      <c r="C19" s="30" t="s">
        <v>37</v>
      </c>
      <c r="D19" s="30" t="s">
        <v>38</v>
      </c>
      <c r="E19" s="22">
        <v>10804</v>
      </c>
      <c r="F19" s="25">
        <v>9972</v>
      </c>
      <c r="G19" s="25">
        <v>3948</v>
      </c>
      <c r="H19" s="22">
        <f t="shared" si="0"/>
        <v>24724</v>
      </c>
      <c r="K19" s="22"/>
    </row>
    <row r="20" spans="1:11" x14ac:dyDescent="0.3">
      <c r="A20" s="30" t="s">
        <v>32</v>
      </c>
      <c r="B20" s="30" t="s">
        <v>33</v>
      </c>
      <c r="C20" s="30" t="s">
        <v>39</v>
      </c>
      <c r="D20" s="30" t="s">
        <v>40</v>
      </c>
      <c r="E20" s="22">
        <v>33949</v>
      </c>
      <c r="F20" s="25">
        <v>31338</v>
      </c>
      <c r="G20" s="25">
        <v>12404</v>
      </c>
      <c r="H20" s="22">
        <f t="shared" si="0"/>
        <v>77691</v>
      </c>
      <c r="K20" s="22"/>
    </row>
    <row r="21" spans="1:11" x14ac:dyDescent="0.3">
      <c r="A21" s="30" t="s">
        <v>32</v>
      </c>
      <c r="B21" s="30" t="s">
        <v>33</v>
      </c>
      <c r="C21" s="30" t="s">
        <v>41</v>
      </c>
      <c r="D21" s="30" t="s">
        <v>42</v>
      </c>
      <c r="E21" s="22">
        <v>15369</v>
      </c>
      <c r="F21" s="25">
        <v>14187</v>
      </c>
      <c r="G21" s="25">
        <v>5616</v>
      </c>
      <c r="H21" s="22">
        <f t="shared" si="0"/>
        <v>35172</v>
      </c>
      <c r="K21" s="22"/>
    </row>
    <row r="22" spans="1:11" x14ac:dyDescent="0.3">
      <c r="A22" s="30" t="s">
        <v>32</v>
      </c>
      <c r="B22" s="30" t="s">
        <v>33</v>
      </c>
      <c r="C22" s="30" t="s">
        <v>43</v>
      </c>
      <c r="D22" s="30" t="s">
        <v>44</v>
      </c>
      <c r="E22" s="22">
        <v>8117</v>
      </c>
      <c r="F22" s="25">
        <v>7492</v>
      </c>
      <c r="G22" s="25">
        <v>2966</v>
      </c>
      <c r="H22" s="22">
        <f t="shared" si="0"/>
        <v>18575</v>
      </c>
      <c r="K22" s="22"/>
    </row>
    <row r="23" spans="1:11" x14ac:dyDescent="0.3">
      <c r="A23" s="30" t="s">
        <v>45</v>
      </c>
      <c r="B23" s="30" t="s">
        <v>46</v>
      </c>
      <c r="C23" s="30" t="s">
        <v>47</v>
      </c>
      <c r="D23" s="30" t="s">
        <v>48</v>
      </c>
      <c r="E23" s="22">
        <v>6789</v>
      </c>
      <c r="F23" s="25">
        <v>6267</v>
      </c>
      <c r="G23" s="25">
        <v>2480</v>
      </c>
      <c r="H23" s="22">
        <f t="shared" si="0"/>
        <v>15536</v>
      </c>
      <c r="K23" s="22"/>
    </row>
    <row r="24" spans="1:11" x14ac:dyDescent="0.3">
      <c r="A24" s="30" t="s">
        <v>45</v>
      </c>
      <c r="B24" s="30" t="s">
        <v>46</v>
      </c>
      <c r="C24" s="30" t="s">
        <v>49</v>
      </c>
      <c r="D24" s="30" t="s">
        <v>50</v>
      </c>
      <c r="E24" s="22">
        <v>328</v>
      </c>
      <c r="F24" s="25">
        <v>304</v>
      </c>
      <c r="G24" s="25">
        <v>120</v>
      </c>
      <c r="H24" s="22">
        <f t="shared" si="0"/>
        <v>752</v>
      </c>
      <c r="K24" s="22"/>
    </row>
    <row r="25" spans="1:11" x14ac:dyDescent="0.3">
      <c r="A25" s="30" t="s">
        <v>45</v>
      </c>
      <c r="B25" s="30" t="s">
        <v>46</v>
      </c>
      <c r="C25" s="30" t="s">
        <v>51</v>
      </c>
      <c r="D25" s="30" t="s">
        <v>52</v>
      </c>
      <c r="E25" s="22">
        <v>55</v>
      </c>
      <c r="F25" s="25">
        <v>52</v>
      </c>
      <c r="G25" s="25">
        <v>20</v>
      </c>
      <c r="H25" s="22">
        <f t="shared" si="0"/>
        <v>127</v>
      </c>
      <c r="K25" s="22"/>
    </row>
    <row r="26" spans="1:11" x14ac:dyDescent="0.3">
      <c r="A26" s="30" t="s">
        <v>45</v>
      </c>
      <c r="B26" s="30" t="s">
        <v>46</v>
      </c>
      <c r="C26" s="30" t="s">
        <v>53</v>
      </c>
      <c r="D26" s="30" t="s">
        <v>54</v>
      </c>
      <c r="E26" s="22">
        <v>7676</v>
      </c>
      <c r="F26" s="25">
        <v>7085</v>
      </c>
      <c r="G26" s="25">
        <v>2804</v>
      </c>
      <c r="H26" s="22">
        <f t="shared" si="0"/>
        <v>17565</v>
      </c>
      <c r="K26" s="22"/>
    </row>
    <row r="27" spans="1:11" x14ac:dyDescent="0.3">
      <c r="A27" s="30" t="s">
        <v>55</v>
      </c>
      <c r="B27" s="30" t="s">
        <v>56</v>
      </c>
      <c r="C27" s="30" t="s">
        <v>57</v>
      </c>
      <c r="D27" s="30" t="s">
        <v>58</v>
      </c>
      <c r="E27" s="22">
        <v>11709</v>
      </c>
      <c r="F27" s="25">
        <v>10807</v>
      </c>
      <c r="G27" s="25">
        <v>4278</v>
      </c>
      <c r="H27" s="22">
        <f t="shared" si="0"/>
        <v>26794</v>
      </c>
      <c r="K27" s="22"/>
    </row>
    <row r="28" spans="1:11" x14ac:dyDescent="0.3">
      <c r="A28" s="30" t="s">
        <v>55</v>
      </c>
      <c r="B28" s="30" t="s">
        <v>56</v>
      </c>
      <c r="C28" s="30" t="s">
        <v>59</v>
      </c>
      <c r="D28" s="30" t="s">
        <v>60</v>
      </c>
      <c r="E28" s="22">
        <v>44122</v>
      </c>
      <c r="F28" s="25">
        <v>40728</v>
      </c>
      <c r="G28" s="25">
        <v>16122</v>
      </c>
      <c r="H28" s="22">
        <f t="shared" si="0"/>
        <v>100972</v>
      </c>
      <c r="K28" s="22"/>
    </row>
    <row r="29" spans="1:11" x14ac:dyDescent="0.3">
      <c r="A29" s="30" t="s">
        <v>55</v>
      </c>
      <c r="B29" s="30" t="s">
        <v>56</v>
      </c>
      <c r="C29" s="30" t="s">
        <v>61</v>
      </c>
      <c r="D29" s="30" t="s">
        <v>62</v>
      </c>
      <c r="E29" s="22">
        <v>2728</v>
      </c>
      <c r="F29" s="25">
        <v>2517</v>
      </c>
      <c r="G29" s="25">
        <v>996</v>
      </c>
      <c r="H29" s="22">
        <f t="shared" si="0"/>
        <v>6241</v>
      </c>
      <c r="K29" s="22"/>
    </row>
    <row r="30" spans="1:11" x14ac:dyDescent="0.3">
      <c r="A30" s="30" t="s">
        <v>55</v>
      </c>
      <c r="B30" s="30" t="s">
        <v>56</v>
      </c>
      <c r="C30" s="30" t="s">
        <v>63</v>
      </c>
      <c r="D30" s="30" t="s">
        <v>64</v>
      </c>
      <c r="E30" s="22">
        <v>9738</v>
      </c>
      <c r="F30" s="25">
        <v>8989</v>
      </c>
      <c r="G30" s="25">
        <v>3559</v>
      </c>
      <c r="H30" s="22">
        <f t="shared" si="0"/>
        <v>22286</v>
      </c>
      <c r="K30" s="22"/>
    </row>
    <row r="31" spans="1:11" x14ac:dyDescent="0.3">
      <c r="A31" s="30" t="s">
        <v>65</v>
      </c>
      <c r="B31" s="30" t="s">
        <v>66</v>
      </c>
      <c r="C31" s="30" t="s">
        <v>67</v>
      </c>
      <c r="D31" s="30" t="s">
        <v>68</v>
      </c>
      <c r="E31" s="22">
        <v>5979</v>
      </c>
      <c r="F31" s="25">
        <v>5519</v>
      </c>
      <c r="G31" s="25">
        <v>2185</v>
      </c>
      <c r="H31" s="22">
        <f t="shared" si="0"/>
        <v>13683</v>
      </c>
      <c r="K31" s="22"/>
    </row>
    <row r="32" spans="1:11" x14ac:dyDescent="0.3">
      <c r="A32" s="30" t="s">
        <v>65</v>
      </c>
      <c r="B32" s="30" t="s">
        <v>66</v>
      </c>
      <c r="C32" s="30" t="s">
        <v>69</v>
      </c>
      <c r="D32" s="30" t="s">
        <v>70</v>
      </c>
      <c r="E32" s="22">
        <v>10697</v>
      </c>
      <c r="F32" s="25">
        <v>9875</v>
      </c>
      <c r="G32" s="25">
        <v>3908</v>
      </c>
      <c r="H32" s="22">
        <f t="shared" si="0"/>
        <v>24480</v>
      </c>
      <c r="K32" s="22"/>
    </row>
    <row r="33" spans="1:11" x14ac:dyDescent="0.3">
      <c r="A33" s="30" t="s">
        <v>65</v>
      </c>
      <c r="B33" s="30" t="s">
        <v>66</v>
      </c>
      <c r="C33" s="30" t="s">
        <v>71</v>
      </c>
      <c r="D33" s="30" t="s">
        <v>72</v>
      </c>
      <c r="E33" s="22">
        <v>4296</v>
      </c>
      <c r="F33" s="25">
        <v>3967</v>
      </c>
      <c r="G33" s="25">
        <v>1570</v>
      </c>
      <c r="H33" s="22">
        <f t="shared" si="0"/>
        <v>9833</v>
      </c>
      <c r="K33" s="22"/>
    </row>
    <row r="34" spans="1:11" x14ac:dyDescent="0.3">
      <c r="A34" s="30" t="s">
        <v>65</v>
      </c>
      <c r="B34" s="30" t="s">
        <v>66</v>
      </c>
      <c r="C34" s="30" t="s">
        <v>73</v>
      </c>
      <c r="D34" s="30" t="s">
        <v>74</v>
      </c>
      <c r="E34" s="22">
        <v>1400</v>
      </c>
      <c r="F34" s="25">
        <v>1293</v>
      </c>
      <c r="G34" s="25">
        <v>512</v>
      </c>
      <c r="H34" s="22">
        <f t="shared" si="0"/>
        <v>3205</v>
      </c>
      <c r="K34" s="22"/>
    </row>
    <row r="35" spans="1:11" x14ac:dyDescent="0.3">
      <c r="A35" s="30" t="s">
        <v>75</v>
      </c>
      <c r="B35" s="30" t="s">
        <v>76</v>
      </c>
      <c r="C35" s="30" t="s">
        <v>26</v>
      </c>
      <c r="D35" s="30" t="s">
        <v>77</v>
      </c>
      <c r="E35" s="22">
        <v>22199</v>
      </c>
      <c r="F35" s="25">
        <v>20491</v>
      </c>
      <c r="G35" s="25">
        <v>8112</v>
      </c>
      <c r="H35" s="22">
        <f t="shared" si="0"/>
        <v>50802</v>
      </c>
      <c r="K35" s="22"/>
    </row>
    <row r="36" spans="1:11" x14ac:dyDescent="0.3">
      <c r="A36" s="30" t="s">
        <v>75</v>
      </c>
      <c r="B36" s="30" t="s">
        <v>76</v>
      </c>
      <c r="C36" s="30" t="s">
        <v>57</v>
      </c>
      <c r="D36" s="30" t="s">
        <v>78</v>
      </c>
      <c r="E36" s="22">
        <v>17916</v>
      </c>
      <c r="F36" s="25">
        <v>16539</v>
      </c>
      <c r="G36" s="25">
        <v>6545</v>
      </c>
      <c r="H36" s="22">
        <f t="shared" si="0"/>
        <v>41000</v>
      </c>
      <c r="K36" s="22"/>
    </row>
    <row r="37" spans="1:11" x14ac:dyDescent="0.3">
      <c r="A37" s="30" t="s">
        <v>75</v>
      </c>
      <c r="B37" s="30" t="s">
        <v>76</v>
      </c>
      <c r="C37" s="30" t="s">
        <v>79</v>
      </c>
      <c r="D37" s="30" t="s">
        <v>80</v>
      </c>
      <c r="E37" s="22">
        <v>4745</v>
      </c>
      <c r="F37" s="25">
        <v>4379</v>
      </c>
      <c r="G37" s="25">
        <v>1734</v>
      </c>
      <c r="H37" s="22">
        <f t="shared" si="0"/>
        <v>10858</v>
      </c>
      <c r="K37" s="22"/>
    </row>
    <row r="38" spans="1:11" x14ac:dyDescent="0.3">
      <c r="A38" s="30" t="s">
        <v>75</v>
      </c>
      <c r="B38" s="30" t="s">
        <v>76</v>
      </c>
      <c r="C38" s="30" t="s">
        <v>16</v>
      </c>
      <c r="D38" s="30" t="s">
        <v>81</v>
      </c>
      <c r="E38" s="22">
        <v>31787</v>
      </c>
      <c r="F38" s="25">
        <v>29341</v>
      </c>
      <c r="G38" s="25">
        <v>11615</v>
      </c>
      <c r="H38" s="22">
        <f t="shared" si="0"/>
        <v>72743</v>
      </c>
      <c r="K38" s="22"/>
    </row>
    <row r="39" spans="1:11" x14ac:dyDescent="0.3">
      <c r="A39" s="30" t="s">
        <v>75</v>
      </c>
      <c r="B39" s="30" t="s">
        <v>76</v>
      </c>
      <c r="C39" s="30" t="s">
        <v>82</v>
      </c>
      <c r="D39" s="30" t="s">
        <v>83</v>
      </c>
      <c r="E39" s="22">
        <v>18736</v>
      </c>
      <c r="F39" s="25">
        <v>17296</v>
      </c>
      <c r="G39" s="25">
        <v>6846</v>
      </c>
      <c r="H39" s="22">
        <f t="shared" si="0"/>
        <v>42878</v>
      </c>
      <c r="K39" s="22"/>
    </row>
    <row r="40" spans="1:11" x14ac:dyDescent="0.3">
      <c r="A40" s="30" t="s">
        <v>75</v>
      </c>
      <c r="B40" s="30" t="s">
        <v>76</v>
      </c>
      <c r="C40" s="30" t="s">
        <v>84</v>
      </c>
      <c r="D40" s="30" t="s">
        <v>85</v>
      </c>
      <c r="E40" s="22">
        <v>3171</v>
      </c>
      <c r="F40" s="25">
        <v>2928</v>
      </c>
      <c r="G40" s="25">
        <v>1158</v>
      </c>
      <c r="H40" s="22">
        <f t="shared" si="0"/>
        <v>7257</v>
      </c>
      <c r="K40" s="22"/>
    </row>
    <row r="41" spans="1:11" x14ac:dyDescent="0.3">
      <c r="A41" s="30" t="s">
        <v>75</v>
      </c>
      <c r="B41" s="30" t="s">
        <v>76</v>
      </c>
      <c r="C41" s="30" t="s">
        <v>86</v>
      </c>
      <c r="D41" s="30" t="s">
        <v>87</v>
      </c>
      <c r="E41" s="22">
        <v>23087</v>
      </c>
      <c r="F41" s="25">
        <v>21311</v>
      </c>
      <c r="G41" s="25">
        <v>8436</v>
      </c>
      <c r="H41" s="22">
        <f t="shared" si="0"/>
        <v>52834</v>
      </c>
      <c r="K41" s="22"/>
    </row>
    <row r="42" spans="1:11" x14ac:dyDescent="0.3">
      <c r="A42" s="30" t="s">
        <v>75</v>
      </c>
      <c r="B42" s="30" t="s">
        <v>76</v>
      </c>
      <c r="C42" s="30" t="s">
        <v>88</v>
      </c>
      <c r="D42" s="30" t="s">
        <v>89</v>
      </c>
      <c r="E42" s="22">
        <v>128433</v>
      </c>
      <c r="F42" s="25">
        <v>118555</v>
      </c>
      <c r="G42" s="25">
        <v>47063</v>
      </c>
      <c r="H42" s="22">
        <f t="shared" si="0"/>
        <v>294051</v>
      </c>
      <c r="K42" s="22"/>
    </row>
    <row r="43" spans="1:11" x14ac:dyDescent="0.3">
      <c r="A43" s="30" t="s">
        <v>90</v>
      </c>
      <c r="B43" s="30" t="s">
        <v>91</v>
      </c>
      <c r="C43" s="30" t="s">
        <v>18</v>
      </c>
      <c r="D43" s="30" t="s">
        <v>92</v>
      </c>
      <c r="E43" s="22">
        <v>11904</v>
      </c>
      <c r="F43" s="25">
        <v>10989</v>
      </c>
      <c r="G43" s="25">
        <v>4350</v>
      </c>
      <c r="H43" s="22">
        <f t="shared" si="0"/>
        <v>27243</v>
      </c>
      <c r="K43" s="22"/>
    </row>
    <row r="44" spans="1:11" x14ac:dyDescent="0.3">
      <c r="A44" s="30" t="s">
        <v>90</v>
      </c>
      <c r="B44" s="30" t="s">
        <v>91</v>
      </c>
      <c r="C44" s="30" t="s">
        <v>93</v>
      </c>
      <c r="D44" s="30" t="s">
        <v>94</v>
      </c>
      <c r="E44" s="22">
        <v>8824</v>
      </c>
      <c r="F44" s="25">
        <v>8145</v>
      </c>
      <c r="G44" s="25">
        <v>3224</v>
      </c>
      <c r="H44" s="22">
        <f t="shared" si="0"/>
        <v>20193</v>
      </c>
      <c r="K44" s="22"/>
    </row>
    <row r="45" spans="1:11" x14ac:dyDescent="0.3">
      <c r="A45" s="30" t="s">
        <v>90</v>
      </c>
      <c r="B45" s="30" t="s">
        <v>91</v>
      </c>
      <c r="C45" s="30" t="s">
        <v>95</v>
      </c>
      <c r="D45" s="30" t="s">
        <v>96</v>
      </c>
      <c r="E45" s="22">
        <v>63651</v>
      </c>
      <c r="F45" s="25">
        <v>58755</v>
      </c>
      <c r="G45" s="25">
        <v>23257</v>
      </c>
      <c r="H45" s="22">
        <f t="shared" si="0"/>
        <v>145663</v>
      </c>
      <c r="K45" s="22"/>
    </row>
    <row r="46" spans="1:11" x14ac:dyDescent="0.3">
      <c r="A46" s="30" t="s">
        <v>90</v>
      </c>
      <c r="B46" s="30" t="s">
        <v>91</v>
      </c>
      <c r="C46" s="30" t="s">
        <v>97</v>
      </c>
      <c r="D46" s="30" t="s">
        <v>98</v>
      </c>
      <c r="E46" s="22">
        <v>18776</v>
      </c>
      <c r="F46" s="25">
        <v>17333</v>
      </c>
      <c r="G46" s="25">
        <v>6861</v>
      </c>
      <c r="H46" s="22">
        <f t="shared" si="0"/>
        <v>42970</v>
      </c>
      <c r="K46" s="22"/>
    </row>
    <row r="47" spans="1:11" x14ac:dyDescent="0.3">
      <c r="A47" s="30" t="s">
        <v>90</v>
      </c>
      <c r="B47" s="30" t="s">
        <v>91</v>
      </c>
      <c r="C47" s="30" t="s">
        <v>99</v>
      </c>
      <c r="D47" s="30" t="s">
        <v>100</v>
      </c>
      <c r="E47" s="22">
        <v>15318</v>
      </c>
      <c r="F47" s="25">
        <v>14141</v>
      </c>
      <c r="G47" s="25">
        <v>5596</v>
      </c>
      <c r="H47" s="22">
        <f t="shared" si="0"/>
        <v>35055</v>
      </c>
      <c r="K47" s="22"/>
    </row>
    <row r="48" spans="1:11" x14ac:dyDescent="0.3">
      <c r="A48" s="30" t="s">
        <v>90</v>
      </c>
      <c r="B48" s="30" t="s">
        <v>91</v>
      </c>
      <c r="C48" s="30" t="s">
        <v>101</v>
      </c>
      <c r="D48" s="30" t="s">
        <v>102</v>
      </c>
      <c r="E48" s="22">
        <v>13043</v>
      </c>
      <c r="F48" s="25">
        <v>12041</v>
      </c>
      <c r="G48" s="25">
        <v>4766</v>
      </c>
      <c r="H48" s="22">
        <f t="shared" si="0"/>
        <v>29850</v>
      </c>
      <c r="K48" s="22"/>
    </row>
    <row r="49" spans="1:11" x14ac:dyDescent="0.3">
      <c r="A49" s="30" t="s">
        <v>90</v>
      </c>
      <c r="B49" s="30" t="s">
        <v>91</v>
      </c>
      <c r="C49" s="30" t="s">
        <v>103</v>
      </c>
      <c r="D49" s="30" t="s">
        <v>104</v>
      </c>
      <c r="E49" s="22">
        <v>5784</v>
      </c>
      <c r="F49" s="25">
        <v>5337</v>
      </c>
      <c r="G49" s="25">
        <v>2113</v>
      </c>
      <c r="H49" s="22">
        <f t="shared" si="0"/>
        <v>13234</v>
      </c>
      <c r="K49" s="22"/>
    </row>
    <row r="50" spans="1:11" x14ac:dyDescent="0.3">
      <c r="A50" s="30" t="s">
        <v>90</v>
      </c>
      <c r="B50" s="30" t="s">
        <v>91</v>
      </c>
      <c r="C50" s="30" t="s">
        <v>105</v>
      </c>
      <c r="D50" s="30" t="s">
        <v>106</v>
      </c>
      <c r="E50" s="22">
        <v>8460</v>
      </c>
      <c r="F50" s="25">
        <v>7809</v>
      </c>
      <c r="G50" s="25">
        <v>3092</v>
      </c>
      <c r="H50" s="22">
        <f t="shared" si="0"/>
        <v>19361</v>
      </c>
      <c r="K50" s="22"/>
    </row>
    <row r="51" spans="1:11" x14ac:dyDescent="0.3">
      <c r="A51" s="30" t="s">
        <v>90</v>
      </c>
      <c r="B51" s="30" t="s">
        <v>91</v>
      </c>
      <c r="C51" s="30" t="s">
        <v>107</v>
      </c>
      <c r="D51" s="30" t="s">
        <v>108</v>
      </c>
      <c r="E51" s="22">
        <v>14330</v>
      </c>
      <c r="F51" s="25">
        <v>13227</v>
      </c>
      <c r="G51" s="25">
        <v>5237</v>
      </c>
      <c r="H51" s="22">
        <f t="shared" si="0"/>
        <v>32794</v>
      </c>
      <c r="K51" s="22"/>
    </row>
    <row r="52" spans="1:11" x14ac:dyDescent="0.3">
      <c r="A52" s="30" t="s">
        <v>90</v>
      </c>
      <c r="B52" s="30" t="s">
        <v>91</v>
      </c>
      <c r="C52" s="30" t="s">
        <v>109</v>
      </c>
      <c r="D52" s="30" t="s">
        <v>110</v>
      </c>
      <c r="E52" s="22">
        <v>10907</v>
      </c>
      <c r="F52" s="25">
        <v>10070</v>
      </c>
      <c r="G52" s="25">
        <v>3985</v>
      </c>
      <c r="H52" s="22">
        <f t="shared" si="0"/>
        <v>24962</v>
      </c>
      <c r="K52" s="22"/>
    </row>
    <row r="53" spans="1:11" x14ac:dyDescent="0.3">
      <c r="A53" s="30" t="s">
        <v>90</v>
      </c>
      <c r="B53" s="30" t="s">
        <v>91</v>
      </c>
      <c r="C53" s="30" t="s">
        <v>111</v>
      </c>
      <c r="D53" s="30" t="s">
        <v>112</v>
      </c>
      <c r="E53" s="22">
        <v>9372</v>
      </c>
      <c r="F53" s="25">
        <v>8651</v>
      </c>
      <c r="G53" s="25">
        <v>3423</v>
      </c>
      <c r="H53" s="22">
        <f t="shared" si="0"/>
        <v>21446</v>
      </c>
      <c r="K53" s="22"/>
    </row>
    <row r="54" spans="1:11" x14ac:dyDescent="0.3">
      <c r="A54" s="30" t="s">
        <v>113</v>
      </c>
      <c r="B54" s="30" t="s">
        <v>114</v>
      </c>
      <c r="C54" s="30" t="s">
        <v>12</v>
      </c>
      <c r="D54" s="30" t="s">
        <v>115</v>
      </c>
      <c r="E54" s="22">
        <v>0</v>
      </c>
      <c r="F54" s="25">
        <v>0</v>
      </c>
      <c r="G54" s="25">
        <v>0</v>
      </c>
      <c r="H54" s="22">
        <f t="shared" si="0"/>
        <v>0</v>
      </c>
      <c r="K54" s="22"/>
    </row>
    <row r="55" spans="1:11" x14ac:dyDescent="0.3">
      <c r="A55" s="30" t="s">
        <v>113</v>
      </c>
      <c r="B55" s="30" t="s">
        <v>114</v>
      </c>
      <c r="C55" s="30" t="s">
        <v>116</v>
      </c>
      <c r="D55" s="30" t="s">
        <v>117</v>
      </c>
      <c r="E55" s="22">
        <v>183</v>
      </c>
      <c r="F55" s="25">
        <v>170</v>
      </c>
      <c r="G55" s="25">
        <v>67</v>
      </c>
      <c r="H55" s="22">
        <f t="shared" si="0"/>
        <v>420</v>
      </c>
      <c r="K55" s="22"/>
    </row>
    <row r="56" spans="1:11" x14ac:dyDescent="0.3">
      <c r="A56" s="30" t="s">
        <v>113</v>
      </c>
      <c r="B56" s="30" t="s">
        <v>114</v>
      </c>
      <c r="C56" s="30" t="s">
        <v>118</v>
      </c>
      <c r="D56" s="30" t="s">
        <v>119</v>
      </c>
      <c r="E56" s="22">
        <v>2507</v>
      </c>
      <c r="F56" s="25">
        <v>2313</v>
      </c>
      <c r="G56" s="25">
        <v>916</v>
      </c>
      <c r="H56" s="22">
        <f t="shared" si="0"/>
        <v>5736</v>
      </c>
      <c r="K56" s="22"/>
    </row>
    <row r="57" spans="1:11" x14ac:dyDescent="0.3">
      <c r="A57" s="30" t="s">
        <v>113</v>
      </c>
      <c r="B57" s="30" t="s">
        <v>114</v>
      </c>
      <c r="C57" s="30" t="s">
        <v>120</v>
      </c>
      <c r="D57" s="30" t="s">
        <v>121</v>
      </c>
      <c r="E57" s="22">
        <v>185</v>
      </c>
      <c r="F57" s="25">
        <v>170</v>
      </c>
      <c r="G57" s="25">
        <v>67</v>
      </c>
      <c r="H57" s="22">
        <f t="shared" si="0"/>
        <v>422</v>
      </c>
      <c r="K57" s="22"/>
    </row>
    <row r="58" spans="1:11" x14ac:dyDescent="0.3">
      <c r="A58" s="30" t="s">
        <v>113</v>
      </c>
      <c r="B58" s="30" t="s">
        <v>114</v>
      </c>
      <c r="C58" s="30" t="s">
        <v>47</v>
      </c>
      <c r="D58" s="30" t="s">
        <v>122</v>
      </c>
      <c r="E58" s="22">
        <v>89782</v>
      </c>
      <c r="F58" s="25">
        <v>82875</v>
      </c>
      <c r="G58" s="25">
        <v>32806</v>
      </c>
      <c r="H58" s="22">
        <f t="shared" si="0"/>
        <v>205463</v>
      </c>
      <c r="K58" s="22"/>
    </row>
    <row r="59" spans="1:11" x14ac:dyDescent="0.3">
      <c r="A59" s="30" t="s">
        <v>113</v>
      </c>
      <c r="B59" s="30" t="s">
        <v>114</v>
      </c>
      <c r="C59" s="30" t="s">
        <v>123</v>
      </c>
      <c r="D59" s="30" t="s">
        <v>124</v>
      </c>
      <c r="E59" s="22">
        <v>224584</v>
      </c>
      <c r="F59" s="25">
        <v>207309</v>
      </c>
      <c r="G59" s="25">
        <v>82060</v>
      </c>
      <c r="H59" s="22">
        <f t="shared" si="0"/>
        <v>513953</v>
      </c>
      <c r="K59" s="22"/>
    </row>
    <row r="60" spans="1:11" x14ac:dyDescent="0.3">
      <c r="A60" s="30" t="s">
        <v>113</v>
      </c>
      <c r="B60" s="30" t="s">
        <v>114</v>
      </c>
      <c r="C60" s="30" t="s">
        <v>125</v>
      </c>
      <c r="D60" s="30" t="s">
        <v>126</v>
      </c>
      <c r="E60" s="22">
        <v>97728</v>
      </c>
      <c r="F60" s="25">
        <v>90210</v>
      </c>
      <c r="G60" s="25">
        <v>35709</v>
      </c>
      <c r="H60" s="22">
        <f t="shared" si="0"/>
        <v>223647</v>
      </c>
      <c r="K60" s="22"/>
    </row>
    <row r="61" spans="1:11" x14ac:dyDescent="0.3">
      <c r="A61" s="30" t="s">
        <v>113</v>
      </c>
      <c r="B61" s="30" t="s">
        <v>114</v>
      </c>
      <c r="C61" s="30" t="s">
        <v>127</v>
      </c>
      <c r="D61" s="30" t="s">
        <v>128</v>
      </c>
      <c r="E61" s="22">
        <v>7553</v>
      </c>
      <c r="F61" s="25">
        <v>6972</v>
      </c>
      <c r="G61" s="25">
        <v>2759</v>
      </c>
      <c r="H61" s="22">
        <f t="shared" si="0"/>
        <v>17284</v>
      </c>
      <c r="K61" s="22"/>
    </row>
    <row r="62" spans="1:11" x14ac:dyDescent="0.3">
      <c r="A62" s="30" t="s">
        <v>113</v>
      </c>
      <c r="B62" s="30" t="s">
        <v>114</v>
      </c>
      <c r="C62" s="30" t="s">
        <v>129</v>
      </c>
      <c r="D62" s="30" t="s">
        <v>130</v>
      </c>
      <c r="E62" s="22">
        <v>261212</v>
      </c>
      <c r="F62" s="25">
        <v>241118</v>
      </c>
      <c r="G62" s="25">
        <v>95442</v>
      </c>
      <c r="H62" s="22">
        <f t="shared" si="0"/>
        <v>597772</v>
      </c>
      <c r="K62" s="22"/>
    </row>
    <row r="63" spans="1:11" x14ac:dyDescent="0.3">
      <c r="A63" s="30" t="s">
        <v>113</v>
      </c>
      <c r="B63" s="30" t="s">
        <v>114</v>
      </c>
      <c r="C63" s="30" t="s">
        <v>131</v>
      </c>
      <c r="D63" s="30" t="s">
        <v>132</v>
      </c>
      <c r="E63" s="22">
        <v>167</v>
      </c>
      <c r="F63" s="25">
        <v>156</v>
      </c>
      <c r="G63" s="25">
        <v>62</v>
      </c>
      <c r="H63" s="22">
        <f t="shared" si="0"/>
        <v>385</v>
      </c>
      <c r="K63" s="22"/>
    </row>
    <row r="64" spans="1:11" x14ac:dyDescent="0.3">
      <c r="A64" s="30" t="s">
        <v>133</v>
      </c>
      <c r="B64" s="30" t="s">
        <v>134</v>
      </c>
      <c r="C64" s="30" t="s">
        <v>135</v>
      </c>
      <c r="D64" s="30" t="s">
        <v>136</v>
      </c>
      <c r="E64" s="22">
        <v>10776</v>
      </c>
      <c r="F64" s="25">
        <v>9948</v>
      </c>
      <c r="G64" s="25">
        <v>3938</v>
      </c>
      <c r="H64" s="22">
        <f t="shared" si="0"/>
        <v>24662</v>
      </c>
      <c r="K64" s="22"/>
    </row>
    <row r="65" spans="1:11" x14ac:dyDescent="0.3">
      <c r="A65" s="30" t="s">
        <v>133</v>
      </c>
      <c r="B65" s="30" t="s">
        <v>134</v>
      </c>
      <c r="C65" s="30" t="s">
        <v>41</v>
      </c>
      <c r="D65" s="30" t="s">
        <v>137</v>
      </c>
      <c r="E65" s="22">
        <v>72329</v>
      </c>
      <c r="F65" s="25">
        <v>66767</v>
      </c>
      <c r="G65" s="25">
        <v>26428</v>
      </c>
      <c r="H65" s="22">
        <f t="shared" si="0"/>
        <v>165524</v>
      </c>
      <c r="K65" s="22"/>
    </row>
    <row r="66" spans="1:11" x14ac:dyDescent="0.3">
      <c r="A66" s="30" t="s">
        <v>133</v>
      </c>
      <c r="B66" s="30" t="s">
        <v>134</v>
      </c>
      <c r="C66" s="30" t="s">
        <v>138</v>
      </c>
      <c r="D66" s="30" t="s">
        <v>139</v>
      </c>
      <c r="E66" s="22">
        <v>0</v>
      </c>
      <c r="F66" s="25">
        <v>0</v>
      </c>
      <c r="G66" s="25">
        <v>739</v>
      </c>
      <c r="H66" s="22">
        <f t="shared" si="0"/>
        <v>739</v>
      </c>
      <c r="K66" s="22"/>
    </row>
    <row r="67" spans="1:11" x14ac:dyDescent="0.3">
      <c r="A67" s="30" t="s">
        <v>133</v>
      </c>
      <c r="B67" s="30" t="s">
        <v>134</v>
      </c>
      <c r="C67" s="30" t="s">
        <v>123</v>
      </c>
      <c r="D67" s="30" t="s">
        <v>140</v>
      </c>
      <c r="E67" s="22">
        <v>35100</v>
      </c>
      <c r="F67" s="25">
        <v>32401</v>
      </c>
      <c r="G67" s="25">
        <v>12824</v>
      </c>
      <c r="H67" s="22">
        <f t="shared" si="0"/>
        <v>80325</v>
      </c>
      <c r="K67" s="22"/>
    </row>
    <row r="68" spans="1:11" x14ac:dyDescent="0.3">
      <c r="A68" s="30" t="s">
        <v>133</v>
      </c>
      <c r="B68" s="30" t="s">
        <v>134</v>
      </c>
      <c r="C68" s="30" t="s">
        <v>141</v>
      </c>
      <c r="D68" s="30" t="s">
        <v>142</v>
      </c>
      <c r="E68" s="22">
        <v>40048</v>
      </c>
      <c r="F68" s="25">
        <v>36965</v>
      </c>
      <c r="G68" s="25">
        <v>14633</v>
      </c>
      <c r="H68" s="22">
        <f t="shared" si="0"/>
        <v>91646</v>
      </c>
      <c r="K68" s="22"/>
    </row>
    <row r="69" spans="1:11" x14ac:dyDescent="0.3">
      <c r="A69" s="30" t="s">
        <v>133</v>
      </c>
      <c r="B69" s="30" t="s">
        <v>134</v>
      </c>
      <c r="C69" s="30" t="s">
        <v>143</v>
      </c>
      <c r="D69" s="30" t="s">
        <v>144</v>
      </c>
      <c r="E69" s="22">
        <v>14082</v>
      </c>
      <c r="F69" s="25">
        <v>12999</v>
      </c>
      <c r="G69" s="25">
        <v>5144</v>
      </c>
      <c r="H69" s="22">
        <f t="shared" ref="H69:H132" si="1">SUM(E69:G69)</f>
        <v>32225</v>
      </c>
      <c r="K69" s="22"/>
    </row>
    <row r="70" spans="1:11" x14ac:dyDescent="0.3">
      <c r="A70" s="30" t="s">
        <v>133</v>
      </c>
      <c r="B70" s="30" t="s">
        <v>134</v>
      </c>
      <c r="C70" s="30" t="s">
        <v>145</v>
      </c>
      <c r="D70" s="30" t="s">
        <v>146</v>
      </c>
      <c r="E70" s="22">
        <v>13608</v>
      </c>
      <c r="F70" s="25">
        <v>12561</v>
      </c>
      <c r="G70" s="25">
        <v>4972</v>
      </c>
      <c r="H70" s="22">
        <f t="shared" si="1"/>
        <v>31141</v>
      </c>
      <c r="K70" s="22"/>
    </row>
    <row r="71" spans="1:11" x14ac:dyDescent="0.3">
      <c r="A71" s="30" t="s">
        <v>133</v>
      </c>
      <c r="B71" s="30" t="s">
        <v>134</v>
      </c>
      <c r="C71" s="30" t="s">
        <v>147</v>
      </c>
      <c r="D71" s="30" t="s">
        <v>148</v>
      </c>
      <c r="E71" s="22">
        <v>2922</v>
      </c>
      <c r="F71" s="25">
        <v>2698</v>
      </c>
      <c r="G71" s="25">
        <v>1067</v>
      </c>
      <c r="H71" s="22">
        <f t="shared" si="1"/>
        <v>6687</v>
      </c>
      <c r="K71" s="22"/>
    </row>
    <row r="72" spans="1:11" x14ac:dyDescent="0.3">
      <c r="A72" s="30" t="s">
        <v>133</v>
      </c>
      <c r="B72" s="30" t="s">
        <v>134</v>
      </c>
      <c r="C72" s="30" t="s">
        <v>149</v>
      </c>
      <c r="D72" s="30" t="s">
        <v>150</v>
      </c>
      <c r="E72" s="22">
        <v>35575</v>
      </c>
      <c r="F72" s="25">
        <v>32840</v>
      </c>
      <c r="G72" s="25">
        <v>12999</v>
      </c>
      <c r="H72" s="22">
        <f t="shared" si="1"/>
        <v>81414</v>
      </c>
      <c r="K72" s="22"/>
    </row>
    <row r="73" spans="1:11" x14ac:dyDescent="0.3">
      <c r="A73" s="30" t="s">
        <v>151</v>
      </c>
      <c r="B73" s="30" t="s">
        <v>152</v>
      </c>
      <c r="C73" s="30" t="s">
        <v>153</v>
      </c>
      <c r="D73" s="30" t="s">
        <v>154</v>
      </c>
      <c r="E73" s="22">
        <v>5882</v>
      </c>
      <c r="F73" s="25">
        <v>5428</v>
      </c>
      <c r="G73" s="25">
        <v>2150</v>
      </c>
      <c r="H73" s="22">
        <f t="shared" si="1"/>
        <v>13460</v>
      </c>
      <c r="K73" s="22"/>
    </row>
    <row r="74" spans="1:11" x14ac:dyDescent="0.3">
      <c r="A74" s="30" t="s">
        <v>151</v>
      </c>
      <c r="B74" s="30" t="s">
        <v>152</v>
      </c>
      <c r="C74" s="30" t="s">
        <v>155</v>
      </c>
      <c r="D74" s="30" t="s">
        <v>156</v>
      </c>
      <c r="E74" s="22">
        <v>9267</v>
      </c>
      <c r="F74" s="25">
        <v>8555</v>
      </c>
      <c r="G74" s="25">
        <v>3386</v>
      </c>
      <c r="H74" s="22">
        <f t="shared" si="1"/>
        <v>21208</v>
      </c>
      <c r="K74" s="22"/>
    </row>
    <row r="75" spans="1:11" x14ac:dyDescent="0.3">
      <c r="A75" s="30" t="s">
        <v>151</v>
      </c>
      <c r="B75" s="30" t="s">
        <v>152</v>
      </c>
      <c r="C75" s="30" t="s">
        <v>34</v>
      </c>
      <c r="D75" s="30" t="s">
        <v>157</v>
      </c>
      <c r="E75" s="22">
        <v>22156</v>
      </c>
      <c r="F75" s="25">
        <v>20453</v>
      </c>
      <c r="G75" s="25">
        <v>8095</v>
      </c>
      <c r="H75" s="22">
        <f t="shared" si="1"/>
        <v>50704</v>
      </c>
      <c r="K75" s="22"/>
    </row>
    <row r="76" spans="1:11" x14ac:dyDescent="0.3">
      <c r="A76" s="30" t="s">
        <v>151</v>
      </c>
      <c r="B76" s="30" t="s">
        <v>152</v>
      </c>
      <c r="C76" s="30" t="s">
        <v>158</v>
      </c>
      <c r="D76" s="30" t="s">
        <v>159</v>
      </c>
      <c r="E76" s="22">
        <v>8328</v>
      </c>
      <c r="F76" s="25">
        <v>7686</v>
      </c>
      <c r="G76" s="25">
        <v>3043</v>
      </c>
      <c r="H76" s="22">
        <f t="shared" si="1"/>
        <v>19057</v>
      </c>
      <c r="K76" s="22"/>
    </row>
    <row r="77" spans="1:11" x14ac:dyDescent="0.3">
      <c r="A77" s="30" t="s">
        <v>151</v>
      </c>
      <c r="B77" s="30" t="s">
        <v>152</v>
      </c>
      <c r="C77" s="30" t="s">
        <v>116</v>
      </c>
      <c r="D77" s="30" t="s">
        <v>160</v>
      </c>
      <c r="E77" s="22">
        <v>10640</v>
      </c>
      <c r="F77" s="25">
        <v>9822</v>
      </c>
      <c r="G77" s="25">
        <v>3888</v>
      </c>
      <c r="H77" s="22">
        <f t="shared" si="1"/>
        <v>24350</v>
      </c>
      <c r="K77" s="22"/>
    </row>
    <row r="78" spans="1:11" x14ac:dyDescent="0.3">
      <c r="A78" s="30" t="s">
        <v>151</v>
      </c>
      <c r="B78" s="30" t="s">
        <v>152</v>
      </c>
      <c r="C78" s="30" t="s">
        <v>161</v>
      </c>
      <c r="D78" s="30" t="s">
        <v>162</v>
      </c>
      <c r="E78" s="22">
        <v>27402</v>
      </c>
      <c r="F78" s="25">
        <v>25292</v>
      </c>
      <c r="G78" s="25">
        <v>10013</v>
      </c>
      <c r="H78" s="22">
        <f t="shared" si="1"/>
        <v>62707</v>
      </c>
      <c r="K78" s="22"/>
    </row>
    <row r="79" spans="1:11" x14ac:dyDescent="0.3">
      <c r="A79" s="30" t="s">
        <v>151</v>
      </c>
      <c r="B79" s="30" t="s">
        <v>152</v>
      </c>
      <c r="C79" s="30" t="s">
        <v>163</v>
      </c>
      <c r="D79" s="30" t="s">
        <v>164</v>
      </c>
      <c r="E79" s="22">
        <v>21814</v>
      </c>
      <c r="F79" s="25">
        <v>20136</v>
      </c>
      <c r="G79" s="25">
        <v>7970</v>
      </c>
      <c r="H79" s="22">
        <f t="shared" si="1"/>
        <v>49920</v>
      </c>
      <c r="K79" s="22"/>
    </row>
    <row r="80" spans="1:11" x14ac:dyDescent="0.3">
      <c r="A80" s="30" t="s">
        <v>151</v>
      </c>
      <c r="B80" s="30" t="s">
        <v>152</v>
      </c>
      <c r="C80" s="30" t="s">
        <v>165</v>
      </c>
      <c r="D80" s="30" t="s">
        <v>166</v>
      </c>
      <c r="E80" s="22">
        <v>15379</v>
      </c>
      <c r="F80" s="25">
        <v>14194</v>
      </c>
      <c r="G80" s="25">
        <v>5620</v>
      </c>
      <c r="H80" s="22">
        <f t="shared" si="1"/>
        <v>35193</v>
      </c>
      <c r="K80" s="22"/>
    </row>
    <row r="81" spans="1:11" x14ac:dyDescent="0.3">
      <c r="A81" s="30" t="s">
        <v>151</v>
      </c>
      <c r="B81" s="30" t="s">
        <v>152</v>
      </c>
      <c r="C81" s="30" t="s">
        <v>59</v>
      </c>
      <c r="D81" s="30" t="s">
        <v>167</v>
      </c>
      <c r="E81" s="22">
        <v>23453</v>
      </c>
      <c r="F81" s="25">
        <v>21651</v>
      </c>
      <c r="G81" s="25">
        <v>8569</v>
      </c>
      <c r="H81" s="22">
        <f t="shared" si="1"/>
        <v>53673</v>
      </c>
      <c r="K81" s="22"/>
    </row>
    <row r="82" spans="1:11" x14ac:dyDescent="0.3">
      <c r="A82" s="30" t="s">
        <v>151</v>
      </c>
      <c r="B82" s="30" t="s">
        <v>152</v>
      </c>
      <c r="C82" s="30" t="s">
        <v>168</v>
      </c>
      <c r="D82" s="30" t="s">
        <v>169</v>
      </c>
      <c r="E82" s="22">
        <v>21194</v>
      </c>
      <c r="F82" s="25">
        <v>19564</v>
      </c>
      <c r="G82" s="25">
        <v>7744</v>
      </c>
      <c r="H82" s="22">
        <f t="shared" si="1"/>
        <v>48502</v>
      </c>
      <c r="K82" s="22"/>
    </row>
    <row r="83" spans="1:11" x14ac:dyDescent="0.3">
      <c r="A83" s="30" t="s">
        <v>151</v>
      </c>
      <c r="B83" s="30" t="s">
        <v>152</v>
      </c>
      <c r="C83" s="30" t="s">
        <v>170</v>
      </c>
      <c r="D83" s="30" t="s">
        <v>171</v>
      </c>
      <c r="E83" s="22">
        <v>133600</v>
      </c>
      <c r="F83" s="25">
        <v>123323</v>
      </c>
      <c r="G83" s="25">
        <v>48815</v>
      </c>
      <c r="H83" s="22">
        <f t="shared" si="1"/>
        <v>305738</v>
      </c>
      <c r="K83" s="22"/>
    </row>
    <row r="84" spans="1:11" x14ac:dyDescent="0.3">
      <c r="A84" s="30" t="s">
        <v>151</v>
      </c>
      <c r="B84" s="30" t="s">
        <v>152</v>
      </c>
      <c r="C84" s="30" t="s">
        <v>172</v>
      </c>
      <c r="D84" s="30" t="s">
        <v>173</v>
      </c>
      <c r="E84" s="22">
        <v>4960</v>
      </c>
      <c r="F84" s="25">
        <v>4579</v>
      </c>
      <c r="G84" s="25">
        <v>1813</v>
      </c>
      <c r="H84" s="22">
        <f t="shared" si="1"/>
        <v>11352</v>
      </c>
      <c r="K84" s="22"/>
    </row>
    <row r="85" spans="1:11" x14ac:dyDescent="0.3">
      <c r="A85" s="30" t="s">
        <v>174</v>
      </c>
      <c r="B85" s="30" t="s">
        <v>175</v>
      </c>
      <c r="C85" s="30" t="s">
        <v>34</v>
      </c>
      <c r="D85" s="30" t="s">
        <v>176</v>
      </c>
      <c r="E85" s="22">
        <v>9789</v>
      </c>
      <c r="F85" s="25">
        <v>9036</v>
      </c>
      <c r="G85" s="25">
        <v>3576</v>
      </c>
      <c r="H85" s="22">
        <f t="shared" si="1"/>
        <v>22401</v>
      </c>
      <c r="K85" s="22"/>
    </row>
    <row r="86" spans="1:11" x14ac:dyDescent="0.3">
      <c r="A86" s="30" t="s">
        <v>174</v>
      </c>
      <c r="B86" s="30" t="s">
        <v>175</v>
      </c>
      <c r="C86" s="30" t="s">
        <v>26</v>
      </c>
      <c r="D86" s="30" t="s">
        <v>177</v>
      </c>
      <c r="E86" s="22">
        <v>15554</v>
      </c>
      <c r="F86" s="25">
        <v>14357</v>
      </c>
      <c r="G86" s="25">
        <v>5684</v>
      </c>
      <c r="H86" s="22">
        <f t="shared" si="1"/>
        <v>35595</v>
      </c>
      <c r="K86" s="22"/>
    </row>
    <row r="87" spans="1:11" x14ac:dyDescent="0.3">
      <c r="A87" s="30" t="s">
        <v>174</v>
      </c>
      <c r="B87" s="30" t="s">
        <v>175</v>
      </c>
      <c r="C87" s="30" t="s">
        <v>57</v>
      </c>
      <c r="D87" s="30" t="s">
        <v>178</v>
      </c>
      <c r="E87" s="22">
        <v>13214</v>
      </c>
      <c r="F87" s="25">
        <v>12198</v>
      </c>
      <c r="G87" s="25">
        <v>4828</v>
      </c>
      <c r="H87" s="22">
        <f t="shared" si="1"/>
        <v>30240</v>
      </c>
      <c r="K87" s="22"/>
    </row>
    <row r="88" spans="1:11" x14ac:dyDescent="0.3">
      <c r="A88" s="30" t="s">
        <v>174</v>
      </c>
      <c r="B88" s="30" t="s">
        <v>175</v>
      </c>
      <c r="C88" s="30" t="s">
        <v>16</v>
      </c>
      <c r="D88" s="30" t="s">
        <v>179</v>
      </c>
      <c r="E88" s="22">
        <v>16400</v>
      </c>
      <c r="F88" s="25">
        <v>15139</v>
      </c>
      <c r="G88" s="25">
        <v>5993</v>
      </c>
      <c r="H88" s="22">
        <f t="shared" si="1"/>
        <v>37532</v>
      </c>
      <c r="K88" s="22"/>
    </row>
    <row r="89" spans="1:11" x14ac:dyDescent="0.3">
      <c r="A89" s="30" t="s">
        <v>174</v>
      </c>
      <c r="B89" s="30" t="s">
        <v>175</v>
      </c>
      <c r="C89" s="30" t="s">
        <v>180</v>
      </c>
      <c r="D89" s="30" t="s">
        <v>181</v>
      </c>
      <c r="E89" s="22">
        <v>49186</v>
      </c>
      <c r="F89" s="25">
        <v>45402</v>
      </c>
      <c r="G89" s="25">
        <v>17972</v>
      </c>
      <c r="H89" s="22">
        <f t="shared" si="1"/>
        <v>112560</v>
      </c>
      <c r="K89" s="22"/>
    </row>
    <row r="90" spans="1:11" x14ac:dyDescent="0.3">
      <c r="A90" s="30" t="s">
        <v>182</v>
      </c>
      <c r="B90" s="30" t="s">
        <v>183</v>
      </c>
      <c r="C90" s="30" t="s">
        <v>57</v>
      </c>
      <c r="D90" s="30" t="s">
        <v>184</v>
      </c>
      <c r="E90" s="22">
        <v>2053</v>
      </c>
      <c r="F90" s="25">
        <v>1895</v>
      </c>
      <c r="G90" s="25">
        <v>751</v>
      </c>
      <c r="H90" s="22">
        <f t="shared" si="1"/>
        <v>4699</v>
      </c>
      <c r="K90" s="22"/>
    </row>
    <row r="91" spans="1:11" x14ac:dyDescent="0.3">
      <c r="A91" s="30" t="s">
        <v>182</v>
      </c>
      <c r="B91" s="30" t="s">
        <v>183</v>
      </c>
      <c r="C91" s="30" t="s">
        <v>185</v>
      </c>
      <c r="D91" s="30" t="s">
        <v>186</v>
      </c>
      <c r="E91" s="22">
        <v>4943</v>
      </c>
      <c r="F91" s="25">
        <v>4562</v>
      </c>
      <c r="G91" s="25">
        <v>1806</v>
      </c>
      <c r="H91" s="22">
        <f t="shared" si="1"/>
        <v>11311</v>
      </c>
      <c r="K91" s="22"/>
    </row>
    <row r="92" spans="1:11" x14ac:dyDescent="0.3">
      <c r="A92" s="30" t="s">
        <v>182</v>
      </c>
      <c r="B92" s="30" t="s">
        <v>183</v>
      </c>
      <c r="C92" s="30" t="s">
        <v>18</v>
      </c>
      <c r="D92" s="30" t="s">
        <v>187</v>
      </c>
      <c r="E92" s="22">
        <v>559</v>
      </c>
      <c r="F92" s="25">
        <v>517</v>
      </c>
      <c r="G92" s="25">
        <v>205</v>
      </c>
      <c r="H92" s="22">
        <f t="shared" si="1"/>
        <v>1281</v>
      </c>
      <c r="K92" s="22"/>
    </row>
    <row r="93" spans="1:11" x14ac:dyDescent="0.3">
      <c r="A93" s="30" t="s">
        <v>188</v>
      </c>
      <c r="B93" s="30" t="s">
        <v>189</v>
      </c>
      <c r="C93" s="30" t="s">
        <v>190</v>
      </c>
      <c r="D93" s="30" t="s">
        <v>191</v>
      </c>
      <c r="E93" s="22">
        <v>11995</v>
      </c>
      <c r="F93" s="25">
        <v>11072</v>
      </c>
      <c r="G93" s="25">
        <v>4383</v>
      </c>
      <c r="H93" s="22">
        <f t="shared" si="1"/>
        <v>27450</v>
      </c>
      <c r="K93" s="22"/>
    </row>
    <row r="94" spans="1:11" x14ac:dyDescent="0.3">
      <c r="A94" s="30" t="s">
        <v>188</v>
      </c>
      <c r="B94" s="30" t="s">
        <v>189</v>
      </c>
      <c r="C94" s="30" t="s">
        <v>57</v>
      </c>
      <c r="D94" s="30" t="s">
        <v>192</v>
      </c>
      <c r="E94" s="22">
        <v>631376</v>
      </c>
      <c r="F94" s="25">
        <v>582809</v>
      </c>
      <c r="G94" s="25">
        <v>230695</v>
      </c>
      <c r="H94" s="22">
        <f t="shared" si="1"/>
        <v>1444880</v>
      </c>
      <c r="K94" s="22"/>
    </row>
    <row r="95" spans="1:11" x14ac:dyDescent="0.3">
      <c r="A95" s="30" t="s">
        <v>188</v>
      </c>
      <c r="B95" s="30" t="s">
        <v>189</v>
      </c>
      <c r="C95" s="30" t="s">
        <v>193</v>
      </c>
      <c r="D95" s="30" t="s">
        <v>194</v>
      </c>
      <c r="E95" s="22">
        <v>362404</v>
      </c>
      <c r="F95" s="25">
        <v>334528</v>
      </c>
      <c r="G95" s="25">
        <v>132417</v>
      </c>
      <c r="H95" s="22">
        <f t="shared" si="1"/>
        <v>829349</v>
      </c>
      <c r="K95" s="22"/>
    </row>
    <row r="96" spans="1:11" x14ac:dyDescent="0.3">
      <c r="A96" s="30" t="s">
        <v>188</v>
      </c>
      <c r="B96" s="30" t="s">
        <v>189</v>
      </c>
      <c r="C96" s="30" t="s">
        <v>84</v>
      </c>
      <c r="D96" s="30" t="s">
        <v>195</v>
      </c>
      <c r="E96" s="22">
        <v>91600</v>
      </c>
      <c r="F96" s="25">
        <v>84552</v>
      </c>
      <c r="G96" s="25">
        <v>33470</v>
      </c>
      <c r="H96" s="22">
        <f t="shared" si="1"/>
        <v>209622</v>
      </c>
      <c r="K96" s="22"/>
    </row>
    <row r="97" spans="1:11" x14ac:dyDescent="0.3">
      <c r="A97" s="30" t="s">
        <v>188</v>
      </c>
      <c r="B97" s="30" t="s">
        <v>189</v>
      </c>
      <c r="C97" s="30" t="s">
        <v>127</v>
      </c>
      <c r="D97" s="30" t="s">
        <v>196</v>
      </c>
      <c r="E97" s="22">
        <v>39401</v>
      </c>
      <c r="F97" s="25">
        <v>36370</v>
      </c>
      <c r="G97" s="25">
        <v>14396</v>
      </c>
      <c r="H97" s="22">
        <f t="shared" si="1"/>
        <v>90167</v>
      </c>
      <c r="K97" s="22"/>
    </row>
    <row r="98" spans="1:11" x14ac:dyDescent="0.3">
      <c r="A98" s="30" t="s">
        <v>188</v>
      </c>
      <c r="B98" s="30" t="s">
        <v>189</v>
      </c>
      <c r="C98" s="30" t="s">
        <v>197</v>
      </c>
      <c r="D98" s="30" t="s">
        <v>198</v>
      </c>
      <c r="E98" s="22">
        <v>47510</v>
      </c>
      <c r="F98" s="25">
        <v>43855</v>
      </c>
      <c r="G98" s="25">
        <v>17360</v>
      </c>
      <c r="H98" s="22">
        <f t="shared" si="1"/>
        <v>108725</v>
      </c>
      <c r="K98" s="22"/>
    </row>
    <row r="99" spans="1:11" x14ac:dyDescent="0.3">
      <c r="A99" s="30" t="s">
        <v>199</v>
      </c>
      <c r="B99" s="30" t="s">
        <v>200</v>
      </c>
      <c r="C99" s="30" t="s">
        <v>201</v>
      </c>
      <c r="D99" s="30" t="s">
        <v>202</v>
      </c>
      <c r="E99" s="22">
        <v>11456</v>
      </c>
      <c r="F99" s="25">
        <v>10575</v>
      </c>
      <c r="G99" s="25">
        <v>4187</v>
      </c>
      <c r="H99" s="22">
        <f t="shared" si="1"/>
        <v>26218</v>
      </c>
      <c r="K99" s="22"/>
    </row>
    <row r="100" spans="1:11" x14ac:dyDescent="0.3">
      <c r="A100" s="30" t="s">
        <v>199</v>
      </c>
      <c r="B100" s="30" t="s">
        <v>200</v>
      </c>
      <c r="C100" s="30" t="s">
        <v>26</v>
      </c>
      <c r="D100" s="30" t="s">
        <v>203</v>
      </c>
      <c r="E100" s="22">
        <v>7061</v>
      </c>
      <c r="F100" s="25">
        <v>6516</v>
      </c>
      <c r="G100" s="25">
        <v>2580</v>
      </c>
      <c r="H100" s="22">
        <f t="shared" si="1"/>
        <v>16157</v>
      </c>
      <c r="K100" s="22"/>
    </row>
    <row r="101" spans="1:11" x14ac:dyDescent="0.3">
      <c r="A101" s="30" t="s">
        <v>199</v>
      </c>
      <c r="B101" s="30" t="s">
        <v>200</v>
      </c>
      <c r="C101" s="30" t="s">
        <v>57</v>
      </c>
      <c r="D101" s="30" t="s">
        <v>204</v>
      </c>
      <c r="E101" s="22">
        <v>5977</v>
      </c>
      <c r="F101" s="25">
        <v>5517</v>
      </c>
      <c r="G101" s="25">
        <v>2184</v>
      </c>
      <c r="H101" s="22">
        <f t="shared" si="1"/>
        <v>13678</v>
      </c>
      <c r="K101" s="22"/>
    </row>
    <row r="102" spans="1:11" x14ac:dyDescent="0.3">
      <c r="A102" s="30" t="s">
        <v>205</v>
      </c>
      <c r="B102" s="30" t="s">
        <v>206</v>
      </c>
      <c r="C102" s="30" t="s">
        <v>207</v>
      </c>
      <c r="D102" s="30" t="s">
        <v>208</v>
      </c>
      <c r="E102" s="22">
        <v>11758</v>
      </c>
      <c r="F102" s="25">
        <v>10855</v>
      </c>
      <c r="G102" s="25">
        <v>4296</v>
      </c>
      <c r="H102" s="22">
        <f t="shared" si="1"/>
        <v>26909</v>
      </c>
      <c r="K102" s="22"/>
    </row>
    <row r="103" spans="1:11" x14ac:dyDescent="0.3">
      <c r="A103" s="30" t="s">
        <v>205</v>
      </c>
      <c r="B103" s="30" t="s">
        <v>206</v>
      </c>
      <c r="C103" s="30" t="s">
        <v>209</v>
      </c>
      <c r="D103" s="30" t="s">
        <v>210</v>
      </c>
      <c r="E103" s="22">
        <v>21337</v>
      </c>
      <c r="F103" s="25">
        <v>19694</v>
      </c>
      <c r="G103" s="25">
        <v>7795</v>
      </c>
      <c r="H103" s="22">
        <f t="shared" si="1"/>
        <v>48826</v>
      </c>
      <c r="K103" s="22"/>
    </row>
    <row r="104" spans="1:11" x14ac:dyDescent="0.3">
      <c r="A104" s="30" t="s">
        <v>205</v>
      </c>
      <c r="B104" s="30" t="s">
        <v>206</v>
      </c>
      <c r="C104" s="30" t="s">
        <v>26</v>
      </c>
      <c r="D104" s="30" t="s">
        <v>211</v>
      </c>
      <c r="E104" s="22">
        <v>41160</v>
      </c>
      <c r="F104" s="25">
        <v>37994</v>
      </c>
      <c r="G104" s="25">
        <v>15039</v>
      </c>
      <c r="H104" s="22">
        <f t="shared" si="1"/>
        <v>94193</v>
      </c>
      <c r="K104" s="22"/>
    </row>
    <row r="105" spans="1:11" x14ac:dyDescent="0.3">
      <c r="A105" s="30" t="s">
        <v>205</v>
      </c>
      <c r="B105" s="30" t="s">
        <v>206</v>
      </c>
      <c r="C105" s="30" t="s">
        <v>57</v>
      </c>
      <c r="D105" s="30" t="s">
        <v>212</v>
      </c>
      <c r="E105" s="22">
        <v>8124</v>
      </c>
      <c r="F105" s="25">
        <v>7499</v>
      </c>
      <c r="G105" s="25">
        <v>2968</v>
      </c>
      <c r="H105" s="22">
        <f t="shared" si="1"/>
        <v>18591</v>
      </c>
      <c r="K105" s="22"/>
    </row>
    <row r="106" spans="1:11" x14ac:dyDescent="0.3">
      <c r="A106" s="30" t="s">
        <v>205</v>
      </c>
      <c r="B106" s="30" t="s">
        <v>206</v>
      </c>
      <c r="C106" s="30" t="s">
        <v>79</v>
      </c>
      <c r="D106" s="30" t="s">
        <v>213</v>
      </c>
      <c r="E106" s="22">
        <v>14323</v>
      </c>
      <c r="F106" s="25">
        <v>13222</v>
      </c>
      <c r="G106" s="25">
        <v>5233</v>
      </c>
      <c r="H106" s="22">
        <f t="shared" si="1"/>
        <v>32778</v>
      </c>
      <c r="K106" s="22"/>
    </row>
    <row r="107" spans="1:11" x14ac:dyDescent="0.3">
      <c r="A107" s="30" t="s">
        <v>205</v>
      </c>
      <c r="B107" s="30" t="s">
        <v>206</v>
      </c>
      <c r="C107" s="30" t="s">
        <v>16</v>
      </c>
      <c r="D107" s="30" t="s">
        <v>214</v>
      </c>
      <c r="E107" s="22">
        <v>8040</v>
      </c>
      <c r="F107" s="25">
        <v>7420</v>
      </c>
      <c r="G107" s="25">
        <v>2938</v>
      </c>
      <c r="H107" s="22">
        <f t="shared" si="1"/>
        <v>18398</v>
      </c>
      <c r="K107" s="22"/>
    </row>
    <row r="108" spans="1:11" x14ac:dyDescent="0.3">
      <c r="A108" s="30" t="s">
        <v>205</v>
      </c>
      <c r="B108" s="30" t="s">
        <v>206</v>
      </c>
      <c r="C108" s="30" t="s">
        <v>215</v>
      </c>
      <c r="D108" s="30" t="s">
        <v>216</v>
      </c>
      <c r="E108" s="22">
        <v>521001</v>
      </c>
      <c r="F108" s="25">
        <v>480923</v>
      </c>
      <c r="G108" s="25">
        <v>190366</v>
      </c>
      <c r="H108" s="22">
        <f t="shared" si="1"/>
        <v>1192290</v>
      </c>
      <c r="K108" s="22"/>
    </row>
    <row r="109" spans="1:11" x14ac:dyDescent="0.3">
      <c r="A109" s="30" t="s">
        <v>205</v>
      </c>
      <c r="B109" s="30" t="s">
        <v>206</v>
      </c>
      <c r="C109" s="30" t="s">
        <v>67</v>
      </c>
      <c r="D109" s="30" t="s">
        <v>217</v>
      </c>
      <c r="E109" s="22">
        <v>14769</v>
      </c>
      <c r="F109" s="25">
        <v>13633</v>
      </c>
      <c r="G109" s="25">
        <v>5396</v>
      </c>
      <c r="H109" s="22">
        <f t="shared" si="1"/>
        <v>33798</v>
      </c>
      <c r="K109" s="22"/>
    </row>
    <row r="110" spans="1:11" x14ac:dyDescent="0.3">
      <c r="A110" s="30" t="s">
        <v>205</v>
      </c>
      <c r="B110" s="30" t="s">
        <v>206</v>
      </c>
      <c r="C110" s="30" t="s">
        <v>168</v>
      </c>
      <c r="D110" s="30" t="s">
        <v>218</v>
      </c>
      <c r="E110" s="22">
        <v>69372</v>
      </c>
      <c r="F110" s="25">
        <v>64038</v>
      </c>
      <c r="G110" s="25">
        <v>25347</v>
      </c>
      <c r="H110" s="22">
        <f t="shared" si="1"/>
        <v>158757</v>
      </c>
      <c r="K110" s="22"/>
    </row>
    <row r="111" spans="1:11" x14ac:dyDescent="0.3">
      <c r="A111" s="30" t="s">
        <v>205</v>
      </c>
      <c r="B111" s="30" t="s">
        <v>206</v>
      </c>
      <c r="C111" s="30" t="s">
        <v>219</v>
      </c>
      <c r="D111" s="30" t="s">
        <v>220</v>
      </c>
      <c r="E111" s="22">
        <v>9364</v>
      </c>
      <c r="F111" s="25">
        <v>8642</v>
      </c>
      <c r="G111" s="25">
        <v>3421</v>
      </c>
      <c r="H111" s="22">
        <f t="shared" si="1"/>
        <v>21427</v>
      </c>
      <c r="K111" s="22"/>
    </row>
    <row r="112" spans="1:11" x14ac:dyDescent="0.3">
      <c r="A112" s="30" t="s">
        <v>221</v>
      </c>
      <c r="B112" s="30" t="s">
        <v>222</v>
      </c>
      <c r="C112" s="30" t="s">
        <v>26</v>
      </c>
      <c r="D112" s="30" t="s">
        <v>223</v>
      </c>
      <c r="E112" s="22">
        <v>20763</v>
      </c>
      <c r="F112" s="25">
        <v>19166</v>
      </c>
      <c r="G112" s="25">
        <v>7587</v>
      </c>
      <c r="H112" s="22">
        <f t="shared" si="1"/>
        <v>47516</v>
      </c>
      <c r="K112" s="22"/>
    </row>
    <row r="113" spans="1:11" x14ac:dyDescent="0.3">
      <c r="A113" s="30" t="s">
        <v>221</v>
      </c>
      <c r="B113" s="30" t="s">
        <v>222</v>
      </c>
      <c r="C113" s="30" t="s">
        <v>224</v>
      </c>
      <c r="D113" s="30" t="s">
        <v>225</v>
      </c>
      <c r="E113" s="22">
        <v>6822</v>
      </c>
      <c r="F113" s="25">
        <v>6298</v>
      </c>
      <c r="G113" s="25">
        <v>2492</v>
      </c>
      <c r="H113" s="22">
        <f t="shared" si="1"/>
        <v>15612</v>
      </c>
      <c r="K113" s="22"/>
    </row>
    <row r="114" spans="1:11" x14ac:dyDescent="0.3">
      <c r="A114" s="30" t="s">
        <v>221</v>
      </c>
      <c r="B114" s="30" t="s">
        <v>222</v>
      </c>
      <c r="C114" s="30" t="s">
        <v>226</v>
      </c>
      <c r="D114" s="30" t="s">
        <v>227</v>
      </c>
      <c r="E114" s="22">
        <v>6950</v>
      </c>
      <c r="F114" s="25">
        <v>6415</v>
      </c>
      <c r="G114" s="25">
        <v>2539</v>
      </c>
      <c r="H114" s="22">
        <f t="shared" si="1"/>
        <v>15904</v>
      </c>
      <c r="K114" s="22"/>
    </row>
    <row r="115" spans="1:11" x14ac:dyDescent="0.3">
      <c r="A115" s="30" t="s">
        <v>228</v>
      </c>
      <c r="B115" s="30" t="s">
        <v>229</v>
      </c>
      <c r="C115" s="30" t="s">
        <v>230</v>
      </c>
      <c r="D115" s="30" t="s">
        <v>231</v>
      </c>
      <c r="E115" s="22">
        <v>84</v>
      </c>
      <c r="F115" s="25">
        <v>0</v>
      </c>
      <c r="G115" s="25">
        <v>0</v>
      </c>
      <c r="H115" s="22">
        <f t="shared" si="1"/>
        <v>84</v>
      </c>
      <c r="K115" s="22"/>
    </row>
    <row r="116" spans="1:11" x14ac:dyDescent="0.3">
      <c r="A116" s="30" t="s">
        <v>228</v>
      </c>
      <c r="B116" s="30" t="s">
        <v>229</v>
      </c>
      <c r="C116" s="30" t="s">
        <v>59</v>
      </c>
      <c r="D116" s="30" t="s">
        <v>232</v>
      </c>
      <c r="E116" s="22">
        <v>6285</v>
      </c>
      <c r="F116" s="25">
        <v>5800</v>
      </c>
      <c r="G116" s="25">
        <v>2296</v>
      </c>
      <c r="H116" s="22">
        <f t="shared" si="1"/>
        <v>14381</v>
      </c>
      <c r="K116" s="22"/>
    </row>
    <row r="117" spans="1:11" x14ac:dyDescent="0.3">
      <c r="A117" s="30" t="s">
        <v>228</v>
      </c>
      <c r="B117" s="30" t="s">
        <v>229</v>
      </c>
      <c r="C117" s="30" t="s">
        <v>233</v>
      </c>
      <c r="D117" s="30" t="s">
        <v>234</v>
      </c>
      <c r="E117" s="22">
        <v>14751</v>
      </c>
      <c r="F117" s="25">
        <v>13616</v>
      </c>
      <c r="G117" s="25">
        <v>5389</v>
      </c>
      <c r="H117" s="22">
        <f t="shared" si="1"/>
        <v>33756</v>
      </c>
      <c r="K117" s="22"/>
    </row>
    <row r="118" spans="1:11" x14ac:dyDescent="0.3">
      <c r="A118" s="30" t="s">
        <v>228</v>
      </c>
      <c r="B118" s="30" t="s">
        <v>229</v>
      </c>
      <c r="C118" s="30" t="s">
        <v>95</v>
      </c>
      <c r="D118" s="30" t="s">
        <v>235</v>
      </c>
      <c r="E118" s="22">
        <v>7359</v>
      </c>
      <c r="F118" s="25">
        <v>6793</v>
      </c>
      <c r="G118" s="25">
        <v>2690</v>
      </c>
      <c r="H118" s="22">
        <f t="shared" si="1"/>
        <v>16842</v>
      </c>
      <c r="K118" s="22"/>
    </row>
    <row r="119" spans="1:11" x14ac:dyDescent="0.3">
      <c r="A119" s="30" t="s">
        <v>228</v>
      </c>
      <c r="B119" s="30" t="s">
        <v>229</v>
      </c>
      <c r="C119" s="30" t="s">
        <v>236</v>
      </c>
      <c r="D119" s="30" t="s">
        <v>237</v>
      </c>
      <c r="E119" s="22">
        <v>54518</v>
      </c>
      <c r="F119" s="25">
        <v>50323</v>
      </c>
      <c r="G119" s="25">
        <v>19920</v>
      </c>
      <c r="H119" s="22">
        <f t="shared" si="1"/>
        <v>124761</v>
      </c>
      <c r="K119" s="22"/>
    </row>
    <row r="120" spans="1:11" x14ac:dyDescent="0.3">
      <c r="A120" s="30" t="s">
        <v>238</v>
      </c>
      <c r="B120" s="30" t="s">
        <v>239</v>
      </c>
      <c r="C120" s="30" t="s">
        <v>240</v>
      </c>
      <c r="D120" s="30" t="s">
        <v>241</v>
      </c>
      <c r="E120" s="22">
        <v>33106</v>
      </c>
      <c r="F120" s="25">
        <v>30559</v>
      </c>
      <c r="G120" s="25">
        <v>12096</v>
      </c>
      <c r="H120" s="22">
        <f t="shared" si="1"/>
        <v>75761</v>
      </c>
      <c r="K120" s="22"/>
    </row>
    <row r="121" spans="1:11" x14ac:dyDescent="0.3">
      <c r="A121" s="30" t="s">
        <v>238</v>
      </c>
      <c r="B121" s="30" t="s">
        <v>239</v>
      </c>
      <c r="C121" s="30" t="s">
        <v>242</v>
      </c>
      <c r="D121" s="30" t="s">
        <v>243</v>
      </c>
      <c r="E121" s="22">
        <v>2607</v>
      </c>
      <c r="F121" s="25">
        <v>2406</v>
      </c>
      <c r="G121" s="25">
        <v>954</v>
      </c>
      <c r="H121" s="22">
        <f t="shared" si="1"/>
        <v>5967</v>
      </c>
      <c r="K121" s="22"/>
    </row>
    <row r="122" spans="1:11" x14ac:dyDescent="0.3">
      <c r="A122" s="30" t="s">
        <v>238</v>
      </c>
      <c r="B122" s="30" t="s">
        <v>239</v>
      </c>
      <c r="C122" s="30" t="s">
        <v>161</v>
      </c>
      <c r="D122" s="30" t="s">
        <v>244</v>
      </c>
      <c r="E122" s="22">
        <v>11192</v>
      </c>
      <c r="F122" s="25">
        <v>10331</v>
      </c>
      <c r="G122" s="25">
        <v>4090</v>
      </c>
      <c r="H122" s="22">
        <f t="shared" si="1"/>
        <v>25613</v>
      </c>
      <c r="K122" s="22"/>
    </row>
    <row r="123" spans="1:11" x14ac:dyDescent="0.3">
      <c r="A123" s="30" t="s">
        <v>238</v>
      </c>
      <c r="B123" s="30" t="s">
        <v>239</v>
      </c>
      <c r="C123" s="30" t="s">
        <v>245</v>
      </c>
      <c r="D123" s="30" t="s">
        <v>246</v>
      </c>
      <c r="E123" s="22">
        <v>13070</v>
      </c>
      <c r="F123" s="25">
        <v>12065</v>
      </c>
      <c r="G123" s="25">
        <v>4776</v>
      </c>
      <c r="H123" s="22">
        <f t="shared" si="1"/>
        <v>29911</v>
      </c>
      <c r="K123" s="22"/>
    </row>
    <row r="124" spans="1:11" x14ac:dyDescent="0.3">
      <c r="A124" s="30" t="s">
        <v>238</v>
      </c>
      <c r="B124" s="30" t="s">
        <v>239</v>
      </c>
      <c r="C124" s="30" t="s">
        <v>57</v>
      </c>
      <c r="D124" s="30" t="s">
        <v>247</v>
      </c>
      <c r="E124" s="22">
        <v>64091</v>
      </c>
      <c r="F124" s="25">
        <v>59163</v>
      </c>
      <c r="G124" s="25">
        <v>23418</v>
      </c>
      <c r="H124" s="22">
        <f t="shared" si="1"/>
        <v>146672</v>
      </c>
      <c r="K124" s="22"/>
    </row>
    <row r="125" spans="1:11" x14ac:dyDescent="0.3">
      <c r="A125" s="30" t="s">
        <v>238</v>
      </c>
      <c r="B125" s="30" t="s">
        <v>239</v>
      </c>
      <c r="C125" s="30" t="s">
        <v>79</v>
      </c>
      <c r="D125" s="30" t="s">
        <v>248</v>
      </c>
      <c r="E125" s="22">
        <v>53464</v>
      </c>
      <c r="F125" s="25">
        <v>49353</v>
      </c>
      <c r="G125" s="25">
        <v>19535</v>
      </c>
      <c r="H125" s="22">
        <f t="shared" si="1"/>
        <v>122352</v>
      </c>
      <c r="K125" s="22"/>
    </row>
    <row r="126" spans="1:11" x14ac:dyDescent="0.3">
      <c r="A126" s="30" t="s">
        <v>238</v>
      </c>
      <c r="B126" s="30" t="s">
        <v>239</v>
      </c>
      <c r="C126" s="30" t="s">
        <v>82</v>
      </c>
      <c r="D126" s="30" t="s">
        <v>249</v>
      </c>
      <c r="E126" s="22">
        <v>19081</v>
      </c>
      <c r="F126" s="25">
        <v>17612</v>
      </c>
      <c r="G126" s="25">
        <v>6973</v>
      </c>
      <c r="H126" s="22">
        <f t="shared" si="1"/>
        <v>43666</v>
      </c>
      <c r="K126" s="22"/>
    </row>
    <row r="127" spans="1:11" x14ac:dyDescent="0.3">
      <c r="A127" s="30" t="s">
        <v>238</v>
      </c>
      <c r="B127" s="30" t="s">
        <v>239</v>
      </c>
      <c r="C127" s="30" t="s">
        <v>233</v>
      </c>
      <c r="D127" s="30" t="s">
        <v>250</v>
      </c>
      <c r="E127" s="22">
        <v>10431</v>
      </c>
      <c r="F127" s="25">
        <v>9628</v>
      </c>
      <c r="G127" s="25">
        <v>3811</v>
      </c>
      <c r="H127" s="22">
        <f t="shared" si="1"/>
        <v>23870</v>
      </c>
      <c r="K127" s="22"/>
    </row>
    <row r="128" spans="1:11" x14ac:dyDescent="0.3">
      <c r="A128" s="30" t="s">
        <v>238</v>
      </c>
      <c r="B128" s="30" t="s">
        <v>239</v>
      </c>
      <c r="C128" s="30" t="s">
        <v>251</v>
      </c>
      <c r="D128" s="30" t="s">
        <v>252</v>
      </c>
      <c r="E128" s="22">
        <v>19994</v>
      </c>
      <c r="F128" s="25">
        <v>18455</v>
      </c>
      <c r="G128" s="25">
        <v>7306</v>
      </c>
      <c r="H128" s="22">
        <f t="shared" si="1"/>
        <v>45755</v>
      </c>
      <c r="K128" s="22"/>
    </row>
    <row r="129" spans="1:11" x14ac:dyDescent="0.3">
      <c r="A129" s="30" t="s">
        <v>238</v>
      </c>
      <c r="B129" s="30" t="s">
        <v>239</v>
      </c>
      <c r="C129" s="30" t="s">
        <v>95</v>
      </c>
      <c r="D129" s="30" t="s">
        <v>253</v>
      </c>
      <c r="E129" s="22">
        <v>11792</v>
      </c>
      <c r="F129" s="25">
        <v>10885</v>
      </c>
      <c r="G129" s="25">
        <v>4308</v>
      </c>
      <c r="H129" s="22">
        <f t="shared" si="1"/>
        <v>26985</v>
      </c>
      <c r="K129" s="22"/>
    </row>
    <row r="130" spans="1:11" x14ac:dyDescent="0.3">
      <c r="A130" s="30" t="s">
        <v>238</v>
      </c>
      <c r="B130" s="30" t="s">
        <v>239</v>
      </c>
      <c r="C130" s="30" t="s">
        <v>138</v>
      </c>
      <c r="D130" s="30" t="s">
        <v>254</v>
      </c>
      <c r="E130" s="22">
        <v>6245</v>
      </c>
      <c r="F130" s="25">
        <v>5765</v>
      </c>
      <c r="G130" s="25">
        <v>2281</v>
      </c>
      <c r="H130" s="22">
        <f t="shared" si="1"/>
        <v>14291</v>
      </c>
      <c r="K130" s="22"/>
    </row>
    <row r="131" spans="1:11" x14ac:dyDescent="0.3">
      <c r="A131" s="30" t="s">
        <v>238</v>
      </c>
      <c r="B131" s="30" t="s">
        <v>239</v>
      </c>
      <c r="C131" s="30" t="s">
        <v>61</v>
      </c>
      <c r="D131" s="30" t="s">
        <v>255</v>
      </c>
      <c r="E131" s="22">
        <v>34782</v>
      </c>
      <c r="F131" s="25">
        <v>32107</v>
      </c>
      <c r="G131" s="25">
        <v>12709</v>
      </c>
      <c r="H131" s="22">
        <f t="shared" si="1"/>
        <v>79598</v>
      </c>
      <c r="K131" s="22"/>
    </row>
    <row r="132" spans="1:11" x14ac:dyDescent="0.3">
      <c r="A132" s="30" t="s">
        <v>238</v>
      </c>
      <c r="B132" s="30" t="s">
        <v>239</v>
      </c>
      <c r="C132" s="30" t="s">
        <v>97</v>
      </c>
      <c r="D132" s="30" t="s">
        <v>256</v>
      </c>
      <c r="E132" s="22">
        <v>118125</v>
      </c>
      <c r="F132" s="25">
        <v>109038</v>
      </c>
      <c r="G132" s="25">
        <v>43161</v>
      </c>
      <c r="H132" s="22">
        <f t="shared" si="1"/>
        <v>270324</v>
      </c>
      <c r="K132" s="22"/>
    </row>
    <row r="133" spans="1:11" x14ac:dyDescent="0.3">
      <c r="A133" s="30" t="s">
        <v>238</v>
      </c>
      <c r="B133" s="30" t="s">
        <v>239</v>
      </c>
      <c r="C133" s="30" t="s">
        <v>180</v>
      </c>
      <c r="D133" s="30" t="s">
        <v>257</v>
      </c>
      <c r="E133" s="22">
        <v>18911</v>
      </c>
      <c r="F133" s="25">
        <v>17457</v>
      </c>
      <c r="G133" s="25">
        <v>6911</v>
      </c>
      <c r="H133" s="22">
        <f t="shared" ref="H133:H196" si="2">SUM(E133:G133)</f>
        <v>43279</v>
      </c>
      <c r="K133" s="22"/>
    </row>
    <row r="134" spans="1:11" x14ac:dyDescent="0.3">
      <c r="A134" s="30" t="s">
        <v>258</v>
      </c>
      <c r="B134" s="30" t="s">
        <v>259</v>
      </c>
      <c r="C134" s="30" t="s">
        <v>82</v>
      </c>
      <c r="D134" s="30" t="s">
        <v>260</v>
      </c>
      <c r="E134" s="22">
        <v>12321</v>
      </c>
      <c r="F134" s="25">
        <v>11372</v>
      </c>
      <c r="G134" s="25">
        <v>4501</v>
      </c>
      <c r="H134" s="22">
        <f t="shared" si="2"/>
        <v>28194</v>
      </c>
      <c r="K134" s="22"/>
    </row>
    <row r="135" spans="1:11" x14ac:dyDescent="0.3">
      <c r="A135" s="30" t="s">
        <v>258</v>
      </c>
      <c r="B135" s="30" t="s">
        <v>259</v>
      </c>
      <c r="C135" s="30" t="s">
        <v>37</v>
      </c>
      <c r="D135" s="30" t="s">
        <v>261</v>
      </c>
      <c r="E135" s="22">
        <v>7615</v>
      </c>
      <c r="F135" s="25">
        <v>7031</v>
      </c>
      <c r="G135" s="25">
        <v>2782</v>
      </c>
      <c r="H135" s="22">
        <f t="shared" si="2"/>
        <v>17428</v>
      </c>
      <c r="K135" s="22"/>
    </row>
    <row r="136" spans="1:11" x14ac:dyDescent="0.3">
      <c r="A136" s="30" t="s">
        <v>258</v>
      </c>
      <c r="B136" s="30" t="s">
        <v>259</v>
      </c>
      <c r="C136" s="30" t="s">
        <v>43</v>
      </c>
      <c r="D136" s="30" t="s">
        <v>262</v>
      </c>
      <c r="E136" s="22">
        <v>52606</v>
      </c>
      <c r="F136" s="25">
        <v>48559</v>
      </c>
      <c r="G136" s="25">
        <v>19221</v>
      </c>
      <c r="H136" s="22">
        <f t="shared" si="2"/>
        <v>120386</v>
      </c>
      <c r="K136" s="22"/>
    </row>
    <row r="137" spans="1:11" x14ac:dyDescent="0.3">
      <c r="A137" s="30" t="s">
        <v>258</v>
      </c>
      <c r="B137" s="30" t="s">
        <v>259</v>
      </c>
      <c r="C137" s="30" t="s">
        <v>263</v>
      </c>
      <c r="D137" s="30" t="s">
        <v>264</v>
      </c>
      <c r="E137" s="22">
        <v>77392</v>
      </c>
      <c r="F137" s="25">
        <v>71440</v>
      </c>
      <c r="G137" s="25">
        <v>28278</v>
      </c>
      <c r="H137" s="22">
        <f t="shared" si="2"/>
        <v>177110</v>
      </c>
      <c r="K137" s="22"/>
    </row>
    <row r="138" spans="1:11" x14ac:dyDescent="0.3">
      <c r="A138" s="30" t="s">
        <v>265</v>
      </c>
      <c r="B138" s="30" t="s">
        <v>266</v>
      </c>
      <c r="C138" s="30" t="s">
        <v>267</v>
      </c>
      <c r="D138" s="30" t="s">
        <v>268</v>
      </c>
      <c r="E138" s="22">
        <v>120</v>
      </c>
      <c r="F138" s="25">
        <v>0</v>
      </c>
      <c r="G138" s="25">
        <v>0</v>
      </c>
      <c r="H138" s="22">
        <f t="shared" si="2"/>
        <v>120</v>
      </c>
      <c r="K138" s="22"/>
    </row>
    <row r="139" spans="1:11" x14ac:dyDescent="0.3">
      <c r="A139" s="30" t="s">
        <v>265</v>
      </c>
      <c r="B139" s="30" t="s">
        <v>266</v>
      </c>
      <c r="C139" s="30" t="s">
        <v>155</v>
      </c>
      <c r="D139" s="30" t="s">
        <v>269</v>
      </c>
      <c r="E139" s="22">
        <v>6432</v>
      </c>
      <c r="F139" s="25">
        <v>5936</v>
      </c>
      <c r="G139" s="25">
        <v>2350</v>
      </c>
      <c r="H139" s="22">
        <f t="shared" si="2"/>
        <v>14718</v>
      </c>
      <c r="K139" s="22"/>
    </row>
    <row r="140" spans="1:11" x14ac:dyDescent="0.3">
      <c r="A140" s="30" t="s">
        <v>265</v>
      </c>
      <c r="B140" s="30" t="s">
        <v>266</v>
      </c>
      <c r="C140" s="30" t="s">
        <v>270</v>
      </c>
      <c r="D140" s="30" t="s">
        <v>271</v>
      </c>
      <c r="E140" s="22">
        <v>4480</v>
      </c>
      <c r="F140" s="25">
        <v>4137</v>
      </c>
      <c r="G140" s="25">
        <v>1637</v>
      </c>
      <c r="H140" s="22">
        <f t="shared" si="2"/>
        <v>10254</v>
      </c>
      <c r="K140" s="22"/>
    </row>
    <row r="141" spans="1:11" x14ac:dyDescent="0.3">
      <c r="A141" s="30" t="s">
        <v>265</v>
      </c>
      <c r="B141" s="30" t="s">
        <v>266</v>
      </c>
      <c r="C141" s="30" t="s">
        <v>161</v>
      </c>
      <c r="D141" s="30" t="s">
        <v>272</v>
      </c>
      <c r="E141" s="22">
        <v>8195</v>
      </c>
      <c r="F141" s="25">
        <v>7565</v>
      </c>
      <c r="G141" s="25">
        <v>2995</v>
      </c>
      <c r="H141" s="22">
        <f t="shared" si="2"/>
        <v>18755</v>
      </c>
      <c r="K141" s="22"/>
    </row>
    <row r="142" spans="1:11" x14ac:dyDescent="0.3">
      <c r="A142" s="30" t="s">
        <v>265</v>
      </c>
      <c r="B142" s="30" t="s">
        <v>266</v>
      </c>
      <c r="C142" s="30" t="s">
        <v>26</v>
      </c>
      <c r="D142" s="30" t="s">
        <v>273</v>
      </c>
      <c r="E142" s="22">
        <v>56296</v>
      </c>
      <c r="F142" s="25">
        <v>51966</v>
      </c>
      <c r="G142" s="25">
        <v>20570</v>
      </c>
      <c r="H142" s="22">
        <f t="shared" si="2"/>
        <v>128832</v>
      </c>
      <c r="K142" s="22"/>
    </row>
    <row r="143" spans="1:11" x14ac:dyDescent="0.3">
      <c r="A143" s="30" t="s">
        <v>265</v>
      </c>
      <c r="B143" s="30" t="s">
        <v>266</v>
      </c>
      <c r="C143" s="30" t="s">
        <v>57</v>
      </c>
      <c r="D143" s="30" t="s">
        <v>274</v>
      </c>
      <c r="E143" s="22">
        <v>32320</v>
      </c>
      <c r="F143" s="25">
        <v>29832</v>
      </c>
      <c r="G143" s="25">
        <v>11809</v>
      </c>
      <c r="H143" s="22">
        <f t="shared" si="2"/>
        <v>73961</v>
      </c>
      <c r="K143" s="22"/>
    </row>
    <row r="144" spans="1:11" x14ac:dyDescent="0.3">
      <c r="A144" s="30" t="s">
        <v>265</v>
      </c>
      <c r="B144" s="30" t="s">
        <v>266</v>
      </c>
      <c r="C144" s="30" t="s">
        <v>79</v>
      </c>
      <c r="D144" s="30" t="s">
        <v>275</v>
      </c>
      <c r="E144" s="22">
        <v>38587</v>
      </c>
      <c r="F144" s="25">
        <v>35618</v>
      </c>
      <c r="G144" s="25">
        <v>14099</v>
      </c>
      <c r="H144" s="22">
        <f t="shared" si="2"/>
        <v>88304</v>
      </c>
      <c r="K144" s="22"/>
    </row>
    <row r="145" spans="1:11" x14ac:dyDescent="0.3">
      <c r="A145" s="30" t="s">
        <v>265</v>
      </c>
      <c r="B145" s="30" t="s">
        <v>266</v>
      </c>
      <c r="C145" s="30" t="s">
        <v>16</v>
      </c>
      <c r="D145" s="30" t="s">
        <v>276</v>
      </c>
      <c r="E145" s="22">
        <v>24151</v>
      </c>
      <c r="F145" s="25">
        <v>22294</v>
      </c>
      <c r="G145" s="25">
        <v>8824</v>
      </c>
      <c r="H145" s="22">
        <f t="shared" si="2"/>
        <v>55269</v>
      </c>
      <c r="K145" s="22"/>
    </row>
    <row r="146" spans="1:11" x14ac:dyDescent="0.3">
      <c r="A146" s="30" t="s">
        <v>265</v>
      </c>
      <c r="B146" s="30" t="s">
        <v>266</v>
      </c>
      <c r="C146" s="30" t="s">
        <v>82</v>
      </c>
      <c r="D146" s="30" t="s">
        <v>277</v>
      </c>
      <c r="E146" s="22">
        <v>10193</v>
      </c>
      <c r="F146" s="25">
        <v>9408</v>
      </c>
      <c r="G146" s="25">
        <v>3724</v>
      </c>
      <c r="H146" s="22">
        <f t="shared" si="2"/>
        <v>23325</v>
      </c>
      <c r="K146" s="22"/>
    </row>
    <row r="147" spans="1:11" x14ac:dyDescent="0.3">
      <c r="A147" s="30" t="s">
        <v>278</v>
      </c>
      <c r="B147" s="30" t="s">
        <v>279</v>
      </c>
      <c r="C147" s="30" t="s">
        <v>82</v>
      </c>
      <c r="D147" s="30" t="s">
        <v>280</v>
      </c>
      <c r="E147" s="22">
        <v>6736</v>
      </c>
      <c r="F147" s="25">
        <v>6218</v>
      </c>
      <c r="G147" s="25">
        <v>2461</v>
      </c>
      <c r="H147" s="22">
        <f t="shared" si="2"/>
        <v>15415</v>
      </c>
      <c r="K147" s="22"/>
    </row>
    <row r="148" spans="1:11" x14ac:dyDescent="0.3">
      <c r="A148" s="30" t="s">
        <v>278</v>
      </c>
      <c r="B148" s="30" t="s">
        <v>279</v>
      </c>
      <c r="C148" s="30" t="s">
        <v>215</v>
      </c>
      <c r="D148" s="30" t="s">
        <v>281</v>
      </c>
      <c r="E148" s="22">
        <v>340</v>
      </c>
      <c r="F148" s="25">
        <v>314</v>
      </c>
      <c r="G148" s="25">
        <v>123</v>
      </c>
      <c r="H148" s="22">
        <f t="shared" si="2"/>
        <v>777</v>
      </c>
      <c r="K148" s="22"/>
    </row>
    <row r="149" spans="1:11" x14ac:dyDescent="0.3">
      <c r="A149" s="30" t="s">
        <v>278</v>
      </c>
      <c r="B149" s="30" t="s">
        <v>279</v>
      </c>
      <c r="C149" s="30" t="s">
        <v>185</v>
      </c>
      <c r="D149" s="30" t="s">
        <v>282</v>
      </c>
      <c r="E149" s="22">
        <v>0</v>
      </c>
      <c r="F149" s="25">
        <v>0</v>
      </c>
      <c r="G149" s="25">
        <v>0</v>
      </c>
      <c r="H149" s="22">
        <f t="shared" si="2"/>
        <v>0</v>
      </c>
      <c r="K149" s="22"/>
    </row>
    <row r="150" spans="1:11" x14ac:dyDescent="0.3">
      <c r="A150" s="30" t="s">
        <v>283</v>
      </c>
      <c r="B150" s="30" t="s">
        <v>284</v>
      </c>
      <c r="C150" s="30" t="s">
        <v>57</v>
      </c>
      <c r="D150" s="30" t="s">
        <v>285</v>
      </c>
      <c r="E150" s="22">
        <v>1493</v>
      </c>
      <c r="F150" s="25">
        <v>1378</v>
      </c>
      <c r="G150" s="25">
        <v>544</v>
      </c>
      <c r="H150" s="22">
        <f t="shared" si="2"/>
        <v>3415</v>
      </c>
      <c r="K150" s="22"/>
    </row>
    <row r="151" spans="1:11" x14ac:dyDescent="0.3">
      <c r="A151" s="30" t="s">
        <v>283</v>
      </c>
      <c r="B151" s="30" t="s">
        <v>284</v>
      </c>
      <c r="C151" s="30" t="s">
        <v>79</v>
      </c>
      <c r="D151" s="30" t="s">
        <v>286</v>
      </c>
      <c r="E151" s="22">
        <v>2399</v>
      </c>
      <c r="F151" s="25">
        <v>2213</v>
      </c>
      <c r="G151" s="25">
        <v>876</v>
      </c>
      <c r="H151" s="22">
        <f t="shared" si="2"/>
        <v>5488</v>
      </c>
      <c r="K151" s="22"/>
    </row>
    <row r="152" spans="1:11" x14ac:dyDescent="0.3">
      <c r="A152" s="30" t="s">
        <v>283</v>
      </c>
      <c r="B152" s="30" t="s">
        <v>284</v>
      </c>
      <c r="C152" s="30" t="s">
        <v>69</v>
      </c>
      <c r="D152" s="30" t="s">
        <v>287</v>
      </c>
      <c r="E152" s="22">
        <v>5158</v>
      </c>
      <c r="F152" s="25">
        <v>4761</v>
      </c>
      <c r="G152" s="25">
        <v>1884</v>
      </c>
      <c r="H152" s="22">
        <f t="shared" si="2"/>
        <v>11803</v>
      </c>
      <c r="K152" s="22"/>
    </row>
    <row r="153" spans="1:11" x14ac:dyDescent="0.3">
      <c r="A153" s="30" t="s">
        <v>288</v>
      </c>
      <c r="B153" s="30" t="s">
        <v>289</v>
      </c>
      <c r="C153" s="30" t="s">
        <v>26</v>
      </c>
      <c r="D153" s="30" t="s">
        <v>290</v>
      </c>
      <c r="E153" s="22">
        <v>11496</v>
      </c>
      <c r="F153" s="25">
        <v>10613</v>
      </c>
      <c r="G153" s="25">
        <v>4201</v>
      </c>
      <c r="H153" s="22">
        <f t="shared" si="2"/>
        <v>26310</v>
      </c>
      <c r="K153" s="22"/>
    </row>
    <row r="154" spans="1:11" x14ac:dyDescent="0.3">
      <c r="A154" s="30" t="s">
        <v>288</v>
      </c>
      <c r="B154" s="30" t="s">
        <v>289</v>
      </c>
      <c r="C154" s="30" t="s">
        <v>251</v>
      </c>
      <c r="D154" s="30" t="s">
        <v>291</v>
      </c>
      <c r="E154" s="22">
        <v>2164</v>
      </c>
      <c r="F154" s="25">
        <v>1998</v>
      </c>
      <c r="G154" s="25">
        <v>791</v>
      </c>
      <c r="H154" s="22">
        <f t="shared" si="2"/>
        <v>4953</v>
      </c>
      <c r="K154" s="22"/>
    </row>
    <row r="155" spans="1:11" x14ac:dyDescent="0.3">
      <c r="A155" s="30" t="s">
        <v>288</v>
      </c>
      <c r="B155" s="30" t="s">
        <v>289</v>
      </c>
      <c r="C155" s="30" t="s">
        <v>69</v>
      </c>
      <c r="D155" s="30" t="s">
        <v>292</v>
      </c>
      <c r="E155" s="22">
        <v>21961</v>
      </c>
      <c r="F155" s="25">
        <v>20272</v>
      </c>
      <c r="G155" s="25">
        <v>8024</v>
      </c>
      <c r="H155" s="22">
        <f t="shared" si="2"/>
        <v>50257</v>
      </c>
      <c r="K155" s="22"/>
    </row>
    <row r="156" spans="1:11" x14ac:dyDescent="0.3">
      <c r="A156" s="30" t="s">
        <v>288</v>
      </c>
      <c r="B156" s="30" t="s">
        <v>289</v>
      </c>
      <c r="C156" s="30" t="s">
        <v>293</v>
      </c>
      <c r="D156" s="30" t="s">
        <v>294</v>
      </c>
      <c r="E156" s="22">
        <v>0</v>
      </c>
      <c r="F156" s="25">
        <v>0</v>
      </c>
      <c r="G156" s="25">
        <v>0</v>
      </c>
      <c r="H156" s="22">
        <f t="shared" si="2"/>
        <v>0</v>
      </c>
      <c r="K156" s="22"/>
    </row>
    <row r="157" spans="1:11" x14ac:dyDescent="0.3">
      <c r="A157" s="30" t="s">
        <v>288</v>
      </c>
      <c r="B157" s="30" t="s">
        <v>289</v>
      </c>
      <c r="C157" s="30" t="s">
        <v>99</v>
      </c>
      <c r="D157" s="30" t="s">
        <v>295</v>
      </c>
      <c r="E157" s="22">
        <v>0</v>
      </c>
      <c r="F157" s="25">
        <v>3794</v>
      </c>
      <c r="G157" s="25">
        <v>721</v>
      </c>
      <c r="H157" s="22">
        <f t="shared" si="2"/>
        <v>4515</v>
      </c>
      <c r="K157" s="22"/>
    </row>
    <row r="158" spans="1:11" x14ac:dyDescent="0.3">
      <c r="A158" s="30" t="s">
        <v>288</v>
      </c>
      <c r="B158" s="30" t="s">
        <v>289</v>
      </c>
      <c r="C158" s="30" t="s">
        <v>127</v>
      </c>
      <c r="D158" s="30" t="s">
        <v>296</v>
      </c>
      <c r="E158" s="22">
        <v>254277</v>
      </c>
      <c r="F158" s="25">
        <v>234717</v>
      </c>
      <c r="G158" s="25">
        <v>92986</v>
      </c>
      <c r="H158" s="22">
        <f t="shared" si="2"/>
        <v>581980</v>
      </c>
      <c r="K158" s="22"/>
    </row>
    <row r="159" spans="1:11" x14ac:dyDescent="0.3">
      <c r="A159" s="30" t="s">
        <v>288</v>
      </c>
      <c r="B159" s="30" t="s">
        <v>289</v>
      </c>
      <c r="C159" s="30" t="s">
        <v>297</v>
      </c>
      <c r="D159" s="30" t="s">
        <v>298</v>
      </c>
      <c r="E159" s="22">
        <v>10700</v>
      </c>
      <c r="F159" s="25">
        <v>9879</v>
      </c>
      <c r="G159" s="25">
        <v>3909</v>
      </c>
      <c r="H159" s="22">
        <f t="shared" si="2"/>
        <v>24488</v>
      </c>
      <c r="K159" s="22"/>
    </row>
    <row r="160" spans="1:11" x14ac:dyDescent="0.3">
      <c r="A160" s="30" t="s">
        <v>288</v>
      </c>
      <c r="B160" s="30" t="s">
        <v>289</v>
      </c>
      <c r="C160" s="30" t="s">
        <v>299</v>
      </c>
      <c r="D160" s="30" t="s">
        <v>300</v>
      </c>
      <c r="E160" s="22">
        <v>6350</v>
      </c>
      <c r="F160" s="25">
        <v>5862</v>
      </c>
      <c r="G160" s="25">
        <v>2320</v>
      </c>
      <c r="H160" s="22">
        <f t="shared" si="2"/>
        <v>14532</v>
      </c>
      <c r="K160" s="22"/>
    </row>
    <row r="161" spans="1:11" x14ac:dyDescent="0.3">
      <c r="A161" s="30" t="s">
        <v>301</v>
      </c>
      <c r="B161" s="30" t="s">
        <v>302</v>
      </c>
      <c r="C161" s="30" t="s">
        <v>190</v>
      </c>
      <c r="D161" s="30" t="s">
        <v>303</v>
      </c>
      <c r="E161" s="22">
        <v>14693</v>
      </c>
      <c r="F161" s="25">
        <v>13563</v>
      </c>
      <c r="G161" s="25">
        <v>5368</v>
      </c>
      <c r="H161" s="22">
        <f t="shared" si="2"/>
        <v>33624</v>
      </c>
      <c r="K161" s="22"/>
    </row>
    <row r="162" spans="1:11" x14ac:dyDescent="0.3">
      <c r="A162" s="30" t="s">
        <v>301</v>
      </c>
      <c r="B162" s="30" t="s">
        <v>302</v>
      </c>
      <c r="C162" s="30" t="s">
        <v>57</v>
      </c>
      <c r="D162" s="30" t="s">
        <v>304</v>
      </c>
      <c r="E162" s="22">
        <v>22201</v>
      </c>
      <c r="F162" s="25">
        <v>20493</v>
      </c>
      <c r="G162" s="25">
        <v>8113</v>
      </c>
      <c r="H162" s="22">
        <f t="shared" si="2"/>
        <v>50807</v>
      </c>
      <c r="K162" s="22"/>
    </row>
    <row r="163" spans="1:11" x14ac:dyDescent="0.3">
      <c r="A163" s="30" t="s">
        <v>301</v>
      </c>
      <c r="B163" s="30" t="s">
        <v>302</v>
      </c>
      <c r="C163" s="30" t="s">
        <v>82</v>
      </c>
      <c r="D163" s="30" t="s">
        <v>305</v>
      </c>
      <c r="E163" s="22">
        <v>8739</v>
      </c>
      <c r="F163" s="25">
        <v>8067</v>
      </c>
      <c r="G163" s="25">
        <v>3192</v>
      </c>
      <c r="H163" s="22">
        <f t="shared" si="2"/>
        <v>19998</v>
      </c>
      <c r="K163" s="22"/>
    </row>
    <row r="164" spans="1:11" x14ac:dyDescent="0.3">
      <c r="A164" s="30" t="s">
        <v>301</v>
      </c>
      <c r="B164" s="30" t="s">
        <v>302</v>
      </c>
      <c r="C164" s="30" t="s">
        <v>37</v>
      </c>
      <c r="D164" s="30" t="s">
        <v>306</v>
      </c>
      <c r="E164" s="22">
        <v>8187</v>
      </c>
      <c r="F164" s="25">
        <v>7558</v>
      </c>
      <c r="G164" s="25">
        <v>2991</v>
      </c>
      <c r="H164" s="22">
        <f t="shared" si="2"/>
        <v>18736</v>
      </c>
      <c r="K164" s="22"/>
    </row>
    <row r="165" spans="1:11" x14ac:dyDescent="0.3">
      <c r="A165" s="30" t="s">
        <v>301</v>
      </c>
      <c r="B165" s="30" t="s">
        <v>302</v>
      </c>
      <c r="C165" s="30" t="s">
        <v>67</v>
      </c>
      <c r="D165" s="30" t="s">
        <v>307</v>
      </c>
      <c r="E165" s="22">
        <v>15193</v>
      </c>
      <c r="F165" s="25">
        <v>14024</v>
      </c>
      <c r="G165" s="25">
        <v>5552</v>
      </c>
      <c r="H165" s="22">
        <f t="shared" si="2"/>
        <v>34769</v>
      </c>
      <c r="K165" s="22"/>
    </row>
    <row r="166" spans="1:11" x14ac:dyDescent="0.3">
      <c r="A166" s="30" t="s">
        <v>301</v>
      </c>
      <c r="B166" s="30" t="s">
        <v>302</v>
      </c>
      <c r="C166" s="30" t="s">
        <v>251</v>
      </c>
      <c r="D166" s="30" t="s">
        <v>308</v>
      </c>
      <c r="E166" s="22">
        <v>38554</v>
      </c>
      <c r="F166" s="25">
        <v>35588</v>
      </c>
      <c r="G166" s="25">
        <v>14086</v>
      </c>
      <c r="H166" s="22">
        <f t="shared" si="2"/>
        <v>88228</v>
      </c>
      <c r="K166" s="22"/>
    </row>
    <row r="167" spans="1:11" x14ac:dyDescent="0.3">
      <c r="A167" s="30" t="s">
        <v>301</v>
      </c>
      <c r="B167" s="30" t="s">
        <v>302</v>
      </c>
      <c r="C167" s="30" t="s">
        <v>309</v>
      </c>
      <c r="D167" s="30" t="s">
        <v>310</v>
      </c>
      <c r="E167" s="22">
        <v>477</v>
      </c>
      <c r="F167" s="25">
        <v>441</v>
      </c>
      <c r="G167" s="25">
        <v>174</v>
      </c>
      <c r="H167" s="22">
        <f t="shared" si="2"/>
        <v>1092</v>
      </c>
      <c r="K167" s="22"/>
    </row>
    <row r="168" spans="1:11" x14ac:dyDescent="0.3">
      <c r="A168" s="30" t="s">
        <v>301</v>
      </c>
      <c r="B168" s="30" t="s">
        <v>302</v>
      </c>
      <c r="C168" s="30" t="s">
        <v>88</v>
      </c>
      <c r="D168" s="30" t="s">
        <v>311</v>
      </c>
      <c r="E168" s="22">
        <v>11840</v>
      </c>
      <c r="F168" s="25">
        <v>10928</v>
      </c>
      <c r="G168" s="25">
        <v>4326</v>
      </c>
      <c r="H168" s="22">
        <f t="shared" si="2"/>
        <v>27094</v>
      </c>
      <c r="K168" s="22"/>
    </row>
    <row r="169" spans="1:11" x14ac:dyDescent="0.3">
      <c r="A169" s="30" t="s">
        <v>312</v>
      </c>
      <c r="B169" s="30" t="s">
        <v>313</v>
      </c>
      <c r="C169" s="30" t="s">
        <v>314</v>
      </c>
      <c r="D169" s="30" t="s">
        <v>315</v>
      </c>
      <c r="E169" s="22">
        <v>8005</v>
      </c>
      <c r="F169" s="25">
        <v>7388</v>
      </c>
      <c r="G169" s="25">
        <v>2924</v>
      </c>
      <c r="H169" s="22">
        <f t="shared" si="2"/>
        <v>18317</v>
      </c>
      <c r="K169" s="22"/>
    </row>
    <row r="170" spans="1:11" x14ac:dyDescent="0.3">
      <c r="A170" s="30" t="s">
        <v>312</v>
      </c>
      <c r="B170" s="30" t="s">
        <v>313</v>
      </c>
      <c r="C170" s="30" t="s">
        <v>316</v>
      </c>
      <c r="D170" s="30" t="s">
        <v>317</v>
      </c>
      <c r="E170" s="22">
        <v>6013</v>
      </c>
      <c r="F170" s="25">
        <v>5552</v>
      </c>
      <c r="G170" s="25">
        <v>2196</v>
      </c>
      <c r="H170" s="22">
        <f t="shared" si="2"/>
        <v>13761</v>
      </c>
      <c r="K170" s="22"/>
    </row>
    <row r="171" spans="1:11" x14ac:dyDescent="0.3">
      <c r="A171" s="30" t="s">
        <v>312</v>
      </c>
      <c r="B171" s="30" t="s">
        <v>313</v>
      </c>
      <c r="C171" s="30" t="s">
        <v>318</v>
      </c>
      <c r="D171" s="30" t="s">
        <v>319</v>
      </c>
      <c r="E171" s="22">
        <v>12990</v>
      </c>
      <c r="F171" s="25">
        <v>11991</v>
      </c>
      <c r="G171" s="25">
        <v>4747</v>
      </c>
      <c r="H171" s="22">
        <f t="shared" si="2"/>
        <v>29728</v>
      </c>
      <c r="K171" s="22"/>
    </row>
    <row r="172" spans="1:11" x14ac:dyDescent="0.3">
      <c r="A172" s="30" t="s">
        <v>312</v>
      </c>
      <c r="B172" s="30" t="s">
        <v>313</v>
      </c>
      <c r="C172" s="30" t="s">
        <v>26</v>
      </c>
      <c r="D172" s="30" t="s">
        <v>320</v>
      </c>
      <c r="E172" s="22">
        <v>65289</v>
      </c>
      <c r="F172" s="25">
        <v>60267</v>
      </c>
      <c r="G172" s="25">
        <v>23856</v>
      </c>
      <c r="H172" s="22">
        <f t="shared" si="2"/>
        <v>149412</v>
      </c>
      <c r="K172" s="22"/>
    </row>
    <row r="173" spans="1:11" x14ac:dyDescent="0.3">
      <c r="A173" s="30" t="s">
        <v>312</v>
      </c>
      <c r="B173" s="30" t="s">
        <v>313</v>
      </c>
      <c r="C173" s="30" t="s">
        <v>57</v>
      </c>
      <c r="D173" s="30" t="s">
        <v>321</v>
      </c>
      <c r="E173" s="22">
        <v>3910</v>
      </c>
      <c r="F173" s="25">
        <v>3608</v>
      </c>
      <c r="G173" s="25">
        <v>1429</v>
      </c>
      <c r="H173" s="22">
        <f t="shared" si="2"/>
        <v>8947</v>
      </c>
      <c r="K173" s="22"/>
    </row>
    <row r="174" spans="1:11" x14ac:dyDescent="0.3">
      <c r="A174" s="30" t="s">
        <v>312</v>
      </c>
      <c r="B174" s="30" t="s">
        <v>313</v>
      </c>
      <c r="C174" s="30" t="s">
        <v>63</v>
      </c>
      <c r="D174" s="30" t="s">
        <v>322</v>
      </c>
      <c r="E174" s="22">
        <v>10840</v>
      </c>
      <c r="F174" s="25">
        <v>10007</v>
      </c>
      <c r="G174" s="25">
        <v>3960</v>
      </c>
      <c r="H174" s="22">
        <f t="shared" si="2"/>
        <v>24807</v>
      </c>
      <c r="K174" s="22"/>
    </row>
    <row r="175" spans="1:11" x14ac:dyDescent="0.3">
      <c r="A175" s="30" t="s">
        <v>312</v>
      </c>
      <c r="B175" s="30" t="s">
        <v>313</v>
      </c>
      <c r="C175" s="30" t="s">
        <v>99</v>
      </c>
      <c r="D175" s="30" t="s">
        <v>323</v>
      </c>
      <c r="E175" s="22">
        <v>283</v>
      </c>
      <c r="F175" s="25">
        <v>262</v>
      </c>
      <c r="G175" s="25">
        <v>104</v>
      </c>
      <c r="H175" s="22">
        <f t="shared" si="2"/>
        <v>649</v>
      </c>
      <c r="K175" s="22"/>
    </row>
    <row r="176" spans="1:11" x14ac:dyDescent="0.3">
      <c r="A176" s="30" t="s">
        <v>312</v>
      </c>
      <c r="B176" s="30" t="s">
        <v>313</v>
      </c>
      <c r="C176" s="30" t="s">
        <v>324</v>
      </c>
      <c r="D176" s="30" t="s">
        <v>325</v>
      </c>
      <c r="E176" s="22">
        <v>9716</v>
      </c>
      <c r="F176" s="25">
        <v>8969</v>
      </c>
      <c r="G176" s="25">
        <v>3551</v>
      </c>
      <c r="H176" s="22">
        <f t="shared" si="2"/>
        <v>22236</v>
      </c>
      <c r="K176" s="22"/>
    </row>
    <row r="177" spans="1:11" x14ac:dyDescent="0.3">
      <c r="A177" s="30" t="s">
        <v>312</v>
      </c>
      <c r="B177" s="30" t="s">
        <v>313</v>
      </c>
      <c r="C177" s="30" t="s">
        <v>326</v>
      </c>
      <c r="D177" s="30" t="s">
        <v>327</v>
      </c>
      <c r="E177" s="22">
        <v>40111</v>
      </c>
      <c r="F177" s="25">
        <v>37026</v>
      </c>
      <c r="G177" s="25">
        <v>14675</v>
      </c>
      <c r="H177" s="22">
        <f t="shared" si="2"/>
        <v>91812</v>
      </c>
      <c r="K177" s="22"/>
    </row>
    <row r="178" spans="1:11" x14ac:dyDescent="0.3">
      <c r="A178" s="30" t="s">
        <v>312</v>
      </c>
      <c r="B178" s="30" t="s">
        <v>313</v>
      </c>
      <c r="C178" s="30" t="s">
        <v>328</v>
      </c>
      <c r="D178" s="30" t="s">
        <v>329</v>
      </c>
      <c r="E178" s="22">
        <v>37377</v>
      </c>
      <c r="F178" s="25">
        <v>34501</v>
      </c>
      <c r="G178" s="25">
        <v>13657</v>
      </c>
      <c r="H178" s="22">
        <f t="shared" si="2"/>
        <v>85535</v>
      </c>
      <c r="K178" s="22"/>
    </row>
    <row r="179" spans="1:11" x14ac:dyDescent="0.3">
      <c r="A179" s="30" t="s">
        <v>312</v>
      </c>
      <c r="B179" s="30" t="s">
        <v>313</v>
      </c>
      <c r="C179" s="30" t="s">
        <v>263</v>
      </c>
      <c r="D179" s="30" t="s">
        <v>330</v>
      </c>
      <c r="E179" s="22">
        <v>5859</v>
      </c>
      <c r="F179" s="25">
        <v>5409</v>
      </c>
      <c r="G179" s="25">
        <v>2140</v>
      </c>
      <c r="H179" s="22">
        <f t="shared" si="2"/>
        <v>13408</v>
      </c>
      <c r="K179" s="22"/>
    </row>
    <row r="180" spans="1:11" x14ac:dyDescent="0.3">
      <c r="A180" s="30" t="s">
        <v>312</v>
      </c>
      <c r="B180" s="30" t="s">
        <v>313</v>
      </c>
      <c r="C180" s="30" t="s">
        <v>53</v>
      </c>
      <c r="D180" s="30" t="s">
        <v>331</v>
      </c>
      <c r="E180" s="22">
        <v>5636</v>
      </c>
      <c r="F180" s="25">
        <v>5203</v>
      </c>
      <c r="G180" s="25">
        <v>2060</v>
      </c>
      <c r="H180" s="22">
        <f t="shared" si="2"/>
        <v>12899</v>
      </c>
      <c r="K180" s="22"/>
    </row>
    <row r="181" spans="1:11" x14ac:dyDescent="0.3">
      <c r="A181" s="30" t="s">
        <v>332</v>
      </c>
      <c r="B181" s="30" t="s">
        <v>333</v>
      </c>
      <c r="C181" s="30" t="s">
        <v>334</v>
      </c>
      <c r="D181" s="30" t="s">
        <v>335</v>
      </c>
      <c r="E181" s="22">
        <v>224</v>
      </c>
      <c r="F181" s="25">
        <v>0</v>
      </c>
      <c r="G181" s="25">
        <v>0</v>
      </c>
      <c r="H181" s="22">
        <f t="shared" si="2"/>
        <v>224</v>
      </c>
      <c r="K181" s="22"/>
    </row>
    <row r="182" spans="1:11" x14ac:dyDescent="0.3">
      <c r="A182" s="30" t="s">
        <v>332</v>
      </c>
      <c r="B182" s="30" t="s">
        <v>333</v>
      </c>
      <c r="C182" s="30" t="s">
        <v>336</v>
      </c>
      <c r="D182" s="30" t="s">
        <v>337</v>
      </c>
      <c r="E182" s="22">
        <v>226</v>
      </c>
      <c r="F182" s="25">
        <v>208</v>
      </c>
      <c r="G182" s="25">
        <v>83</v>
      </c>
      <c r="H182" s="22">
        <f t="shared" si="2"/>
        <v>517</v>
      </c>
      <c r="K182" s="22"/>
    </row>
    <row r="183" spans="1:11" x14ac:dyDescent="0.3">
      <c r="A183" s="30" t="s">
        <v>332</v>
      </c>
      <c r="B183" s="30" t="s">
        <v>333</v>
      </c>
      <c r="C183" s="30" t="s">
        <v>326</v>
      </c>
      <c r="D183" s="30" t="s">
        <v>338</v>
      </c>
      <c r="E183" s="22">
        <v>1022</v>
      </c>
      <c r="F183" s="25">
        <v>944</v>
      </c>
      <c r="G183" s="25">
        <v>373</v>
      </c>
      <c r="H183" s="22">
        <f t="shared" si="2"/>
        <v>2339</v>
      </c>
      <c r="K183" s="22"/>
    </row>
    <row r="184" spans="1:11" x14ac:dyDescent="0.3">
      <c r="A184" s="30" t="s">
        <v>339</v>
      </c>
      <c r="B184" s="30" t="s">
        <v>340</v>
      </c>
      <c r="C184" s="30" t="s">
        <v>26</v>
      </c>
      <c r="D184" s="30" t="s">
        <v>341</v>
      </c>
      <c r="E184" s="22">
        <v>32598</v>
      </c>
      <c r="F184" s="25">
        <v>30090</v>
      </c>
      <c r="G184" s="25">
        <v>11911</v>
      </c>
      <c r="H184" s="22">
        <f t="shared" si="2"/>
        <v>74599</v>
      </c>
      <c r="K184" s="22"/>
    </row>
    <row r="185" spans="1:11" x14ac:dyDescent="0.3">
      <c r="A185" s="30" t="s">
        <v>339</v>
      </c>
      <c r="B185" s="30" t="s">
        <v>340</v>
      </c>
      <c r="C185" s="30" t="s">
        <v>79</v>
      </c>
      <c r="D185" s="30" t="s">
        <v>342</v>
      </c>
      <c r="E185" s="22">
        <v>10381</v>
      </c>
      <c r="F185" s="25">
        <v>9582</v>
      </c>
      <c r="G185" s="25">
        <v>3794</v>
      </c>
      <c r="H185" s="22">
        <f t="shared" si="2"/>
        <v>23757</v>
      </c>
      <c r="K185" s="22"/>
    </row>
    <row r="186" spans="1:11" x14ac:dyDescent="0.3">
      <c r="A186" s="30" t="s">
        <v>343</v>
      </c>
      <c r="B186" s="30" t="s">
        <v>344</v>
      </c>
      <c r="C186" s="30" t="s">
        <v>345</v>
      </c>
      <c r="D186" s="30" t="s">
        <v>346</v>
      </c>
      <c r="E186" s="22">
        <v>23474</v>
      </c>
      <c r="F186" s="25">
        <v>21668</v>
      </c>
      <c r="G186" s="25">
        <v>8577</v>
      </c>
      <c r="H186" s="22">
        <f t="shared" si="2"/>
        <v>53719</v>
      </c>
      <c r="K186" s="22"/>
    </row>
    <row r="187" spans="1:11" x14ac:dyDescent="0.3">
      <c r="A187" s="30" t="s">
        <v>347</v>
      </c>
      <c r="B187" s="30" t="s">
        <v>348</v>
      </c>
      <c r="C187" s="30" t="s">
        <v>26</v>
      </c>
      <c r="D187" s="30" t="s">
        <v>349</v>
      </c>
      <c r="E187" s="22">
        <v>5811</v>
      </c>
      <c r="F187" s="25">
        <v>5366</v>
      </c>
      <c r="G187" s="25">
        <v>2122</v>
      </c>
      <c r="H187" s="22">
        <f t="shared" si="2"/>
        <v>13299</v>
      </c>
      <c r="K187" s="22"/>
    </row>
    <row r="188" spans="1:11" x14ac:dyDescent="0.3">
      <c r="A188" s="30" t="s">
        <v>347</v>
      </c>
      <c r="B188" s="30" t="s">
        <v>348</v>
      </c>
      <c r="C188" s="30" t="s">
        <v>16</v>
      </c>
      <c r="D188" s="30" t="s">
        <v>350</v>
      </c>
      <c r="E188" s="22">
        <v>6461</v>
      </c>
      <c r="F188" s="25">
        <v>5964</v>
      </c>
      <c r="G188" s="25">
        <v>2361</v>
      </c>
      <c r="H188" s="22">
        <f t="shared" si="2"/>
        <v>14786</v>
      </c>
      <c r="K188" s="22"/>
    </row>
    <row r="189" spans="1:11" x14ac:dyDescent="0.3">
      <c r="A189" s="30" t="s">
        <v>351</v>
      </c>
      <c r="B189" s="30" t="s">
        <v>352</v>
      </c>
      <c r="C189" s="30" t="s">
        <v>153</v>
      </c>
      <c r="D189" s="30" t="s">
        <v>353</v>
      </c>
      <c r="E189" s="22">
        <v>6924</v>
      </c>
      <c r="F189" s="25">
        <v>6392</v>
      </c>
      <c r="G189" s="25">
        <v>2530</v>
      </c>
      <c r="H189" s="22">
        <f t="shared" si="2"/>
        <v>15846</v>
      </c>
      <c r="K189" s="22"/>
    </row>
    <row r="190" spans="1:11" x14ac:dyDescent="0.3">
      <c r="A190" s="30" t="s">
        <v>351</v>
      </c>
      <c r="B190" s="30" t="s">
        <v>352</v>
      </c>
      <c r="C190" s="30" t="s">
        <v>354</v>
      </c>
      <c r="D190" s="30" t="s">
        <v>355</v>
      </c>
      <c r="E190" s="22">
        <v>6844</v>
      </c>
      <c r="F190" s="25">
        <v>6318</v>
      </c>
      <c r="G190" s="25">
        <v>2501</v>
      </c>
      <c r="H190" s="22">
        <f t="shared" si="2"/>
        <v>15663</v>
      </c>
      <c r="K190" s="22"/>
    </row>
    <row r="191" spans="1:11" x14ac:dyDescent="0.3">
      <c r="A191" s="30" t="s">
        <v>351</v>
      </c>
      <c r="B191" s="30" t="s">
        <v>352</v>
      </c>
      <c r="C191" s="30" t="s">
        <v>95</v>
      </c>
      <c r="D191" s="30" t="s">
        <v>356</v>
      </c>
      <c r="E191" s="22">
        <v>51209</v>
      </c>
      <c r="F191" s="25">
        <v>47271</v>
      </c>
      <c r="G191" s="25">
        <v>18711</v>
      </c>
      <c r="H191" s="22">
        <f t="shared" si="2"/>
        <v>117191</v>
      </c>
      <c r="K191" s="22"/>
    </row>
    <row r="192" spans="1:11" x14ac:dyDescent="0.3">
      <c r="A192" s="30" t="s">
        <v>351</v>
      </c>
      <c r="B192" s="30" t="s">
        <v>352</v>
      </c>
      <c r="C192" s="30" t="s">
        <v>357</v>
      </c>
      <c r="D192" s="30" t="s">
        <v>358</v>
      </c>
      <c r="E192" s="22">
        <v>10085</v>
      </c>
      <c r="F192" s="25">
        <v>9309</v>
      </c>
      <c r="G192" s="25">
        <v>3686</v>
      </c>
      <c r="H192" s="22">
        <f t="shared" si="2"/>
        <v>23080</v>
      </c>
      <c r="K192" s="22"/>
    </row>
    <row r="193" spans="1:11" x14ac:dyDescent="0.3">
      <c r="A193" s="30" t="s">
        <v>351</v>
      </c>
      <c r="B193" s="30" t="s">
        <v>352</v>
      </c>
      <c r="C193" s="30" t="s">
        <v>143</v>
      </c>
      <c r="D193" s="30" t="s">
        <v>359</v>
      </c>
      <c r="E193" s="22">
        <v>17159</v>
      </c>
      <c r="F193" s="25">
        <v>15839</v>
      </c>
      <c r="G193" s="25">
        <v>6270</v>
      </c>
      <c r="H193" s="22">
        <f t="shared" si="2"/>
        <v>39268</v>
      </c>
      <c r="K193" s="22"/>
    </row>
    <row r="194" spans="1:11" x14ac:dyDescent="0.3">
      <c r="A194" s="30" t="s">
        <v>360</v>
      </c>
      <c r="B194" s="30" t="s">
        <v>361</v>
      </c>
      <c r="C194" s="30" t="s">
        <v>26</v>
      </c>
      <c r="D194" s="30" t="s">
        <v>362</v>
      </c>
      <c r="E194" s="22">
        <v>6852</v>
      </c>
      <c r="F194" s="25">
        <v>6326</v>
      </c>
      <c r="G194" s="25">
        <v>2504</v>
      </c>
      <c r="H194" s="22">
        <f t="shared" si="2"/>
        <v>15682</v>
      </c>
      <c r="K194" s="22"/>
    </row>
    <row r="195" spans="1:11" x14ac:dyDescent="0.3">
      <c r="A195" s="30" t="s">
        <v>360</v>
      </c>
      <c r="B195" s="30" t="s">
        <v>361</v>
      </c>
      <c r="C195" s="30" t="s">
        <v>82</v>
      </c>
      <c r="D195" s="30" t="s">
        <v>363</v>
      </c>
      <c r="E195" s="22">
        <v>13842</v>
      </c>
      <c r="F195" s="25">
        <v>12778</v>
      </c>
      <c r="G195" s="25">
        <v>5057</v>
      </c>
      <c r="H195" s="22">
        <f t="shared" si="2"/>
        <v>31677</v>
      </c>
      <c r="K195" s="22"/>
    </row>
    <row r="196" spans="1:11" x14ac:dyDescent="0.3">
      <c r="A196" s="30" t="s">
        <v>360</v>
      </c>
      <c r="B196" s="30" t="s">
        <v>361</v>
      </c>
      <c r="C196" s="30" t="s">
        <v>170</v>
      </c>
      <c r="D196" s="30" t="s">
        <v>364</v>
      </c>
      <c r="E196" s="22">
        <v>31219</v>
      </c>
      <c r="F196" s="25">
        <v>28819</v>
      </c>
      <c r="G196" s="25">
        <v>11407</v>
      </c>
      <c r="H196" s="22">
        <f t="shared" si="2"/>
        <v>71445</v>
      </c>
      <c r="K196" s="22"/>
    </row>
    <row r="197" spans="1:11" x14ac:dyDescent="0.3">
      <c r="A197" s="30" t="s">
        <v>360</v>
      </c>
      <c r="B197" s="30" t="s">
        <v>361</v>
      </c>
      <c r="C197" s="30" t="s">
        <v>86</v>
      </c>
      <c r="D197" s="30" t="s">
        <v>365</v>
      </c>
      <c r="E197" s="22">
        <v>169</v>
      </c>
      <c r="F197" s="25">
        <v>156</v>
      </c>
      <c r="G197" s="25">
        <v>62</v>
      </c>
      <c r="H197" s="22">
        <f t="shared" ref="H197:H260" si="3">SUM(E197:G197)</f>
        <v>387</v>
      </c>
      <c r="K197" s="22"/>
    </row>
    <row r="198" spans="1:11" x14ac:dyDescent="0.3">
      <c r="A198" s="30" t="s">
        <v>360</v>
      </c>
      <c r="B198" s="30" t="s">
        <v>361</v>
      </c>
      <c r="C198" s="30" t="s">
        <v>334</v>
      </c>
      <c r="D198" s="30" t="s">
        <v>366</v>
      </c>
      <c r="E198" s="22">
        <v>2834</v>
      </c>
      <c r="F198" s="25">
        <v>2618</v>
      </c>
      <c r="G198" s="25">
        <v>1035</v>
      </c>
      <c r="H198" s="22">
        <f t="shared" si="3"/>
        <v>6487</v>
      </c>
      <c r="K198" s="22"/>
    </row>
    <row r="199" spans="1:11" x14ac:dyDescent="0.3">
      <c r="A199" s="30" t="s">
        <v>367</v>
      </c>
      <c r="B199" s="30" t="s">
        <v>368</v>
      </c>
      <c r="C199" s="30" t="s">
        <v>26</v>
      </c>
      <c r="D199" s="30" t="s">
        <v>369</v>
      </c>
      <c r="E199" s="22">
        <v>18134</v>
      </c>
      <c r="F199" s="25">
        <v>16740</v>
      </c>
      <c r="G199" s="25">
        <v>6626</v>
      </c>
      <c r="H199" s="22">
        <f t="shared" si="3"/>
        <v>41500</v>
      </c>
      <c r="K199" s="22"/>
    </row>
    <row r="200" spans="1:11" x14ac:dyDescent="0.3">
      <c r="A200" s="30" t="s">
        <v>367</v>
      </c>
      <c r="B200" s="30" t="s">
        <v>368</v>
      </c>
      <c r="C200" s="30" t="s">
        <v>370</v>
      </c>
      <c r="D200" s="30" t="s">
        <v>371</v>
      </c>
      <c r="E200" s="22">
        <v>4861</v>
      </c>
      <c r="F200" s="25">
        <v>4488</v>
      </c>
      <c r="G200" s="25">
        <v>1775</v>
      </c>
      <c r="H200" s="22">
        <f t="shared" si="3"/>
        <v>11124</v>
      </c>
      <c r="K200" s="22"/>
    </row>
    <row r="201" spans="1:11" x14ac:dyDescent="0.3">
      <c r="A201" s="30" t="s">
        <v>367</v>
      </c>
      <c r="B201" s="30" t="s">
        <v>368</v>
      </c>
      <c r="C201" s="30" t="s">
        <v>251</v>
      </c>
      <c r="D201" s="30" t="s">
        <v>372</v>
      </c>
      <c r="E201" s="22">
        <v>114624</v>
      </c>
      <c r="F201" s="25">
        <v>105808</v>
      </c>
      <c r="G201" s="25">
        <v>41882</v>
      </c>
      <c r="H201" s="22">
        <f t="shared" si="3"/>
        <v>262314</v>
      </c>
      <c r="K201" s="22"/>
    </row>
    <row r="202" spans="1:11" x14ac:dyDescent="0.3">
      <c r="A202" s="30" t="s">
        <v>367</v>
      </c>
      <c r="B202" s="30" t="s">
        <v>368</v>
      </c>
      <c r="C202" s="30" t="s">
        <v>20</v>
      </c>
      <c r="D202" s="30" t="s">
        <v>373</v>
      </c>
      <c r="E202" s="22">
        <v>1692</v>
      </c>
      <c r="F202" s="25">
        <v>1562</v>
      </c>
      <c r="G202" s="25">
        <v>618</v>
      </c>
      <c r="H202" s="22">
        <f t="shared" si="3"/>
        <v>3872</v>
      </c>
      <c r="K202" s="22"/>
    </row>
    <row r="203" spans="1:11" x14ac:dyDescent="0.3">
      <c r="A203" s="30" t="s">
        <v>367</v>
      </c>
      <c r="B203" s="30" t="s">
        <v>368</v>
      </c>
      <c r="C203" s="30" t="s">
        <v>170</v>
      </c>
      <c r="D203" s="30" t="s">
        <v>374</v>
      </c>
      <c r="E203" s="22">
        <v>5992</v>
      </c>
      <c r="F203" s="25">
        <v>5532</v>
      </c>
      <c r="G203" s="25">
        <v>2189</v>
      </c>
      <c r="H203" s="22">
        <f t="shared" si="3"/>
        <v>13713</v>
      </c>
      <c r="K203" s="22"/>
    </row>
    <row r="204" spans="1:11" x14ac:dyDescent="0.3">
      <c r="A204" s="30" t="s">
        <v>367</v>
      </c>
      <c r="B204" s="30" t="s">
        <v>368</v>
      </c>
      <c r="C204" s="30" t="s">
        <v>334</v>
      </c>
      <c r="D204" s="30" t="s">
        <v>375</v>
      </c>
      <c r="E204" s="22">
        <v>10783</v>
      </c>
      <c r="F204" s="25">
        <v>9954</v>
      </c>
      <c r="G204" s="25">
        <v>3940</v>
      </c>
      <c r="H204" s="22">
        <f t="shared" si="3"/>
        <v>24677</v>
      </c>
      <c r="K204" s="22"/>
    </row>
    <row r="205" spans="1:11" x14ac:dyDescent="0.3">
      <c r="A205" s="30" t="s">
        <v>376</v>
      </c>
      <c r="B205" s="30" t="s">
        <v>377</v>
      </c>
      <c r="C205" s="30" t="s">
        <v>378</v>
      </c>
      <c r="D205" s="30" t="s">
        <v>379</v>
      </c>
      <c r="E205" s="22">
        <v>5274</v>
      </c>
      <c r="F205" s="25">
        <v>4869</v>
      </c>
      <c r="G205" s="25">
        <v>1927</v>
      </c>
      <c r="H205" s="22">
        <f t="shared" si="3"/>
        <v>12070</v>
      </c>
      <c r="K205" s="22"/>
    </row>
    <row r="206" spans="1:11" x14ac:dyDescent="0.3">
      <c r="A206" s="30" t="s">
        <v>376</v>
      </c>
      <c r="B206" s="30" t="s">
        <v>377</v>
      </c>
      <c r="C206" s="30" t="s">
        <v>26</v>
      </c>
      <c r="D206" s="30" t="s">
        <v>380</v>
      </c>
      <c r="E206" s="22">
        <v>11767</v>
      </c>
      <c r="F206" s="25">
        <v>10862</v>
      </c>
      <c r="G206" s="25">
        <v>4300</v>
      </c>
      <c r="H206" s="22">
        <f t="shared" si="3"/>
        <v>26929</v>
      </c>
      <c r="K206" s="22"/>
    </row>
    <row r="207" spans="1:11" x14ac:dyDescent="0.3">
      <c r="A207" s="30" t="s">
        <v>376</v>
      </c>
      <c r="B207" s="30" t="s">
        <v>377</v>
      </c>
      <c r="C207" s="30" t="s">
        <v>370</v>
      </c>
      <c r="D207" s="30" t="s">
        <v>381</v>
      </c>
      <c r="E207" s="22">
        <v>18629</v>
      </c>
      <c r="F207" s="25">
        <v>17197</v>
      </c>
      <c r="G207" s="25">
        <v>6807</v>
      </c>
      <c r="H207" s="22">
        <f t="shared" si="3"/>
        <v>42633</v>
      </c>
      <c r="K207" s="22"/>
    </row>
    <row r="208" spans="1:11" x14ac:dyDescent="0.3">
      <c r="A208" s="30" t="s">
        <v>376</v>
      </c>
      <c r="B208" s="30" t="s">
        <v>377</v>
      </c>
      <c r="C208" s="30" t="s">
        <v>382</v>
      </c>
      <c r="D208" s="30" t="s">
        <v>383</v>
      </c>
      <c r="E208" s="22">
        <v>17368</v>
      </c>
      <c r="F208" s="25">
        <v>16032</v>
      </c>
      <c r="G208" s="25">
        <v>6345</v>
      </c>
      <c r="H208" s="22">
        <f t="shared" si="3"/>
        <v>39745</v>
      </c>
      <c r="K208" s="22"/>
    </row>
    <row r="209" spans="1:11" x14ac:dyDescent="0.3">
      <c r="A209" s="30" t="s">
        <v>384</v>
      </c>
      <c r="B209" s="30" t="s">
        <v>385</v>
      </c>
      <c r="C209" s="30" t="s">
        <v>386</v>
      </c>
      <c r="D209" s="30" t="s">
        <v>387</v>
      </c>
      <c r="E209" s="22">
        <v>3409</v>
      </c>
      <c r="F209" s="25">
        <v>3147</v>
      </c>
      <c r="G209" s="25">
        <v>1246</v>
      </c>
      <c r="H209" s="22">
        <f t="shared" si="3"/>
        <v>7802</v>
      </c>
      <c r="K209" s="22"/>
    </row>
    <row r="210" spans="1:11" x14ac:dyDescent="0.3">
      <c r="A210" s="30" t="s">
        <v>384</v>
      </c>
      <c r="B210" s="30" t="s">
        <v>385</v>
      </c>
      <c r="C210" s="30" t="s">
        <v>153</v>
      </c>
      <c r="D210" s="30" t="s">
        <v>388</v>
      </c>
      <c r="E210" s="22">
        <v>3088</v>
      </c>
      <c r="F210" s="25">
        <v>2850</v>
      </c>
      <c r="G210" s="25">
        <v>1128</v>
      </c>
      <c r="H210" s="22">
        <f t="shared" si="3"/>
        <v>7066</v>
      </c>
      <c r="K210" s="22"/>
    </row>
    <row r="211" spans="1:11" x14ac:dyDescent="0.3">
      <c r="A211" s="30" t="s">
        <v>384</v>
      </c>
      <c r="B211" s="30" t="s">
        <v>385</v>
      </c>
      <c r="C211" s="30" t="s">
        <v>57</v>
      </c>
      <c r="D211" s="30" t="s">
        <v>389</v>
      </c>
      <c r="E211" s="22">
        <v>852</v>
      </c>
      <c r="F211" s="25">
        <v>786</v>
      </c>
      <c r="G211" s="25">
        <v>311</v>
      </c>
      <c r="H211" s="22">
        <f t="shared" si="3"/>
        <v>1949</v>
      </c>
      <c r="K211" s="22"/>
    </row>
    <row r="212" spans="1:11" x14ac:dyDescent="0.3">
      <c r="A212" s="30" t="s">
        <v>384</v>
      </c>
      <c r="B212" s="30" t="s">
        <v>385</v>
      </c>
      <c r="C212" s="30" t="s">
        <v>95</v>
      </c>
      <c r="D212" s="30" t="s">
        <v>390</v>
      </c>
      <c r="E212" s="22">
        <v>29689</v>
      </c>
      <c r="F212" s="25">
        <v>27406</v>
      </c>
      <c r="G212" s="25">
        <v>10847</v>
      </c>
      <c r="H212" s="22">
        <f t="shared" si="3"/>
        <v>67942</v>
      </c>
      <c r="K212" s="22"/>
    </row>
    <row r="213" spans="1:11" x14ac:dyDescent="0.3">
      <c r="A213" s="30" t="s">
        <v>384</v>
      </c>
      <c r="B213" s="30" t="s">
        <v>385</v>
      </c>
      <c r="C213" s="30" t="s">
        <v>193</v>
      </c>
      <c r="D213" s="30" t="s">
        <v>391</v>
      </c>
      <c r="E213" s="22">
        <v>5081</v>
      </c>
      <c r="F213" s="25">
        <v>4690</v>
      </c>
      <c r="G213" s="25">
        <v>1857</v>
      </c>
      <c r="H213" s="22">
        <f t="shared" si="3"/>
        <v>11628</v>
      </c>
      <c r="K213" s="22"/>
    </row>
    <row r="214" spans="1:11" x14ac:dyDescent="0.3">
      <c r="A214" s="30" t="s">
        <v>384</v>
      </c>
      <c r="B214" s="30" t="s">
        <v>385</v>
      </c>
      <c r="C214" s="30" t="s">
        <v>170</v>
      </c>
      <c r="D214" s="30" t="s">
        <v>392</v>
      </c>
      <c r="E214" s="22">
        <v>5450</v>
      </c>
      <c r="F214" s="25">
        <v>5032</v>
      </c>
      <c r="G214" s="25">
        <v>1992</v>
      </c>
      <c r="H214" s="22">
        <f t="shared" si="3"/>
        <v>12474</v>
      </c>
      <c r="K214" s="22"/>
    </row>
    <row r="215" spans="1:11" x14ac:dyDescent="0.3">
      <c r="A215" s="30" t="s">
        <v>384</v>
      </c>
      <c r="B215" s="30" t="s">
        <v>385</v>
      </c>
      <c r="C215" s="30" t="s">
        <v>357</v>
      </c>
      <c r="D215" s="30" t="s">
        <v>393</v>
      </c>
      <c r="E215" s="22">
        <v>7229</v>
      </c>
      <c r="F215" s="25">
        <v>6671</v>
      </c>
      <c r="G215" s="25">
        <v>2641</v>
      </c>
      <c r="H215" s="22">
        <f t="shared" si="3"/>
        <v>16541</v>
      </c>
      <c r="K215" s="22"/>
    </row>
    <row r="216" spans="1:11" x14ac:dyDescent="0.3">
      <c r="A216" s="30" t="s">
        <v>394</v>
      </c>
      <c r="B216" s="30" t="s">
        <v>395</v>
      </c>
      <c r="C216" s="30" t="s">
        <v>396</v>
      </c>
      <c r="D216" s="30" t="s">
        <v>397</v>
      </c>
      <c r="E216" s="22">
        <v>0</v>
      </c>
      <c r="F216" s="25">
        <v>0</v>
      </c>
      <c r="G216" s="25">
        <v>0</v>
      </c>
      <c r="H216" s="22">
        <f t="shared" si="3"/>
        <v>0</v>
      </c>
      <c r="K216" s="22"/>
    </row>
    <row r="217" spans="1:11" x14ac:dyDescent="0.3">
      <c r="A217" s="30" t="s">
        <v>394</v>
      </c>
      <c r="B217" s="30" t="s">
        <v>395</v>
      </c>
      <c r="C217" s="30" t="s">
        <v>398</v>
      </c>
      <c r="D217" s="30" t="s">
        <v>399</v>
      </c>
      <c r="E217" s="22">
        <v>127</v>
      </c>
      <c r="F217" s="25">
        <v>118</v>
      </c>
      <c r="G217" s="25">
        <v>46</v>
      </c>
      <c r="H217" s="22">
        <f t="shared" si="3"/>
        <v>291</v>
      </c>
      <c r="K217" s="22"/>
    </row>
    <row r="218" spans="1:11" x14ac:dyDescent="0.3">
      <c r="A218" s="30" t="s">
        <v>394</v>
      </c>
      <c r="B218" s="30" t="s">
        <v>395</v>
      </c>
      <c r="C218" s="30" t="s">
        <v>400</v>
      </c>
      <c r="D218" s="30" t="s">
        <v>401</v>
      </c>
      <c r="E218" s="22">
        <v>42267</v>
      </c>
      <c r="F218" s="25">
        <v>39015</v>
      </c>
      <c r="G218" s="25">
        <v>15444</v>
      </c>
      <c r="H218" s="22">
        <f t="shared" si="3"/>
        <v>96726</v>
      </c>
      <c r="K218" s="22"/>
    </row>
    <row r="219" spans="1:11" x14ac:dyDescent="0.3">
      <c r="A219" s="30" t="s">
        <v>394</v>
      </c>
      <c r="B219" s="30" t="s">
        <v>395</v>
      </c>
      <c r="C219" s="30" t="s">
        <v>402</v>
      </c>
      <c r="D219" s="30" t="s">
        <v>403</v>
      </c>
      <c r="E219" s="22">
        <v>121693</v>
      </c>
      <c r="F219" s="25">
        <v>112333</v>
      </c>
      <c r="G219" s="25">
        <v>44465</v>
      </c>
      <c r="H219" s="22">
        <f t="shared" si="3"/>
        <v>278491</v>
      </c>
      <c r="K219" s="22"/>
    </row>
    <row r="220" spans="1:11" x14ac:dyDescent="0.3">
      <c r="A220" s="30" t="s">
        <v>394</v>
      </c>
      <c r="B220" s="30" t="s">
        <v>395</v>
      </c>
      <c r="C220" s="30" t="s">
        <v>404</v>
      </c>
      <c r="D220" s="30" t="s">
        <v>405</v>
      </c>
      <c r="E220" s="22">
        <v>20203</v>
      </c>
      <c r="F220" s="25">
        <v>18649</v>
      </c>
      <c r="G220" s="25">
        <v>7382</v>
      </c>
      <c r="H220" s="22">
        <f t="shared" si="3"/>
        <v>46234</v>
      </c>
      <c r="K220" s="22"/>
    </row>
    <row r="221" spans="1:11" x14ac:dyDescent="0.3">
      <c r="A221" s="30" t="s">
        <v>394</v>
      </c>
      <c r="B221" s="30" t="s">
        <v>395</v>
      </c>
      <c r="C221" s="30" t="s">
        <v>406</v>
      </c>
      <c r="D221" s="30" t="s">
        <v>407</v>
      </c>
      <c r="E221" s="22">
        <v>19989</v>
      </c>
      <c r="F221" s="25">
        <v>18450</v>
      </c>
      <c r="G221" s="25">
        <v>7304</v>
      </c>
      <c r="H221" s="22">
        <f t="shared" si="3"/>
        <v>45743</v>
      </c>
      <c r="K221" s="22"/>
    </row>
    <row r="222" spans="1:11" x14ac:dyDescent="0.3">
      <c r="A222" s="30" t="s">
        <v>408</v>
      </c>
      <c r="B222" s="30" t="s">
        <v>409</v>
      </c>
      <c r="C222" s="30" t="s">
        <v>57</v>
      </c>
      <c r="D222" s="30" t="s">
        <v>410</v>
      </c>
      <c r="E222" s="22">
        <v>2925</v>
      </c>
      <c r="F222" s="25">
        <v>2700</v>
      </c>
      <c r="G222" s="25">
        <v>1069</v>
      </c>
      <c r="H222" s="22">
        <f t="shared" si="3"/>
        <v>6694</v>
      </c>
      <c r="K222" s="22"/>
    </row>
    <row r="223" spans="1:11" x14ac:dyDescent="0.3">
      <c r="A223" s="30" t="s">
        <v>408</v>
      </c>
      <c r="B223" s="30" t="s">
        <v>409</v>
      </c>
      <c r="C223" s="30" t="s">
        <v>79</v>
      </c>
      <c r="D223" s="30" t="s">
        <v>411</v>
      </c>
      <c r="E223" s="22">
        <v>0</v>
      </c>
      <c r="F223" s="25">
        <v>0</v>
      </c>
      <c r="G223" s="25">
        <v>0</v>
      </c>
      <c r="H223" s="22">
        <f t="shared" si="3"/>
        <v>0</v>
      </c>
      <c r="K223" s="22"/>
    </row>
    <row r="224" spans="1:11" x14ac:dyDescent="0.3">
      <c r="A224" s="30" t="s">
        <v>408</v>
      </c>
      <c r="B224" s="30" t="s">
        <v>409</v>
      </c>
      <c r="C224" s="30" t="s">
        <v>37</v>
      </c>
      <c r="D224" s="30" t="s">
        <v>412</v>
      </c>
      <c r="E224" s="22">
        <v>22558</v>
      </c>
      <c r="F224" s="25">
        <v>20822</v>
      </c>
      <c r="G224" s="25">
        <v>8241</v>
      </c>
      <c r="H224" s="22">
        <f t="shared" si="3"/>
        <v>51621</v>
      </c>
      <c r="K224" s="22"/>
    </row>
    <row r="225" spans="1:11" x14ac:dyDescent="0.3">
      <c r="A225" s="30" t="s">
        <v>408</v>
      </c>
      <c r="B225" s="30" t="s">
        <v>409</v>
      </c>
      <c r="C225" s="30" t="s">
        <v>168</v>
      </c>
      <c r="D225" s="30" t="s">
        <v>413</v>
      </c>
      <c r="E225" s="22">
        <v>20505</v>
      </c>
      <c r="F225" s="25">
        <v>18929</v>
      </c>
      <c r="G225" s="25">
        <v>7492</v>
      </c>
      <c r="H225" s="22">
        <f t="shared" si="3"/>
        <v>46926</v>
      </c>
      <c r="K225" s="22"/>
    </row>
    <row r="226" spans="1:11" x14ac:dyDescent="0.3">
      <c r="A226" s="30" t="s">
        <v>408</v>
      </c>
      <c r="B226" s="30" t="s">
        <v>409</v>
      </c>
      <c r="C226" s="30" t="s">
        <v>414</v>
      </c>
      <c r="D226" s="30" t="s">
        <v>415</v>
      </c>
      <c r="E226" s="22">
        <v>0</v>
      </c>
      <c r="F226" s="25">
        <v>0</v>
      </c>
      <c r="G226" s="25">
        <v>0</v>
      </c>
      <c r="H226" s="22">
        <f t="shared" si="3"/>
        <v>0</v>
      </c>
      <c r="K226" s="22"/>
    </row>
    <row r="227" spans="1:11" x14ac:dyDescent="0.3">
      <c r="A227" s="30" t="s">
        <v>408</v>
      </c>
      <c r="B227" s="30" t="s">
        <v>409</v>
      </c>
      <c r="C227" s="30" t="s">
        <v>73</v>
      </c>
      <c r="D227" s="30" t="s">
        <v>416</v>
      </c>
      <c r="E227" s="22">
        <v>0</v>
      </c>
      <c r="F227" s="25">
        <v>0</v>
      </c>
      <c r="G227" s="25">
        <v>0</v>
      </c>
      <c r="H227" s="22">
        <f t="shared" si="3"/>
        <v>0</v>
      </c>
      <c r="K227" s="22"/>
    </row>
    <row r="228" spans="1:11" x14ac:dyDescent="0.3">
      <c r="A228" s="30" t="s">
        <v>417</v>
      </c>
      <c r="B228" s="30" t="s">
        <v>418</v>
      </c>
      <c r="C228" s="30" t="s">
        <v>26</v>
      </c>
      <c r="D228" s="30" t="s">
        <v>419</v>
      </c>
      <c r="E228" s="22">
        <v>25296</v>
      </c>
      <c r="F228" s="25">
        <v>23351</v>
      </c>
      <c r="G228" s="25">
        <v>9243</v>
      </c>
      <c r="H228" s="22">
        <f t="shared" si="3"/>
        <v>57890</v>
      </c>
      <c r="K228" s="22"/>
    </row>
    <row r="229" spans="1:11" x14ac:dyDescent="0.3">
      <c r="A229" s="30" t="s">
        <v>417</v>
      </c>
      <c r="B229" s="30" t="s">
        <v>418</v>
      </c>
      <c r="C229" s="30" t="s">
        <v>57</v>
      </c>
      <c r="D229" s="30" t="s">
        <v>420</v>
      </c>
      <c r="E229" s="22">
        <v>2918</v>
      </c>
      <c r="F229" s="25">
        <v>2694</v>
      </c>
      <c r="G229" s="25">
        <v>1067</v>
      </c>
      <c r="H229" s="22">
        <f t="shared" si="3"/>
        <v>6679</v>
      </c>
      <c r="K229" s="22"/>
    </row>
    <row r="230" spans="1:11" x14ac:dyDescent="0.3">
      <c r="A230" s="30" t="s">
        <v>417</v>
      </c>
      <c r="B230" s="30" t="s">
        <v>418</v>
      </c>
      <c r="C230" s="30" t="s">
        <v>79</v>
      </c>
      <c r="D230" s="30" t="s">
        <v>421</v>
      </c>
      <c r="E230" s="22">
        <v>4792</v>
      </c>
      <c r="F230" s="25">
        <v>4423</v>
      </c>
      <c r="G230" s="25">
        <v>1751</v>
      </c>
      <c r="H230" s="22">
        <f t="shared" si="3"/>
        <v>10966</v>
      </c>
      <c r="K230" s="22"/>
    </row>
    <row r="231" spans="1:11" x14ac:dyDescent="0.3">
      <c r="A231" s="30" t="s">
        <v>417</v>
      </c>
      <c r="B231" s="30" t="s">
        <v>418</v>
      </c>
      <c r="C231" s="30" t="s">
        <v>16</v>
      </c>
      <c r="D231" s="30" t="s">
        <v>422</v>
      </c>
      <c r="E231" s="22">
        <v>15986</v>
      </c>
      <c r="F231" s="25">
        <v>14758</v>
      </c>
      <c r="G231" s="25">
        <v>5841</v>
      </c>
      <c r="H231" s="22">
        <f t="shared" si="3"/>
        <v>36585</v>
      </c>
      <c r="K231" s="22"/>
    </row>
    <row r="232" spans="1:11" x14ac:dyDescent="0.3">
      <c r="A232" s="30" t="s">
        <v>423</v>
      </c>
      <c r="B232" s="30" t="s">
        <v>424</v>
      </c>
      <c r="C232" s="30" t="s">
        <v>26</v>
      </c>
      <c r="D232" s="30" t="s">
        <v>425</v>
      </c>
      <c r="E232" s="22">
        <v>27664</v>
      </c>
      <c r="F232" s="25">
        <v>25535</v>
      </c>
      <c r="G232" s="25">
        <v>10109</v>
      </c>
      <c r="H232" s="22">
        <f t="shared" si="3"/>
        <v>63308</v>
      </c>
      <c r="K232" s="22"/>
    </row>
    <row r="233" spans="1:11" x14ac:dyDescent="0.3">
      <c r="A233" s="30" t="s">
        <v>423</v>
      </c>
      <c r="B233" s="30" t="s">
        <v>424</v>
      </c>
      <c r="C233" s="30" t="s">
        <v>57</v>
      </c>
      <c r="D233" s="30" t="s">
        <v>426</v>
      </c>
      <c r="E233" s="22">
        <v>8574</v>
      </c>
      <c r="F233" s="25">
        <v>7914</v>
      </c>
      <c r="G233" s="25">
        <v>3133</v>
      </c>
      <c r="H233" s="22">
        <f t="shared" si="3"/>
        <v>19621</v>
      </c>
      <c r="K233" s="22"/>
    </row>
    <row r="234" spans="1:11" x14ac:dyDescent="0.3">
      <c r="A234" s="30" t="s">
        <v>423</v>
      </c>
      <c r="B234" s="30" t="s">
        <v>424</v>
      </c>
      <c r="C234" s="30" t="s">
        <v>79</v>
      </c>
      <c r="D234" s="30" t="s">
        <v>427</v>
      </c>
      <c r="E234" s="22">
        <v>4318</v>
      </c>
      <c r="F234" s="25">
        <v>3986</v>
      </c>
      <c r="G234" s="25">
        <v>1577</v>
      </c>
      <c r="H234" s="22">
        <f t="shared" si="3"/>
        <v>9881</v>
      </c>
      <c r="K234" s="22"/>
    </row>
    <row r="235" spans="1:11" x14ac:dyDescent="0.3">
      <c r="A235" s="30" t="s">
        <v>423</v>
      </c>
      <c r="B235" s="30" t="s">
        <v>424</v>
      </c>
      <c r="C235" s="30" t="s">
        <v>16</v>
      </c>
      <c r="D235" s="30" t="s">
        <v>428</v>
      </c>
      <c r="E235" s="22">
        <v>3737</v>
      </c>
      <c r="F235" s="25">
        <v>3450</v>
      </c>
      <c r="G235" s="25">
        <v>1365</v>
      </c>
      <c r="H235" s="22">
        <f t="shared" si="3"/>
        <v>8552</v>
      </c>
      <c r="K235" s="22"/>
    </row>
    <row r="236" spans="1:11" x14ac:dyDescent="0.3">
      <c r="A236" s="30" t="s">
        <v>429</v>
      </c>
      <c r="B236" s="30" t="s">
        <v>430</v>
      </c>
      <c r="C236" s="30" t="s">
        <v>201</v>
      </c>
      <c r="D236" s="30" t="s">
        <v>431</v>
      </c>
      <c r="E236" s="22">
        <v>7341</v>
      </c>
      <c r="F236" s="25">
        <v>6777</v>
      </c>
      <c r="G236" s="25">
        <v>2683</v>
      </c>
      <c r="H236" s="22">
        <f t="shared" si="3"/>
        <v>16801</v>
      </c>
      <c r="K236" s="22"/>
    </row>
    <row r="237" spans="1:11" x14ac:dyDescent="0.3">
      <c r="A237" s="30" t="s">
        <v>429</v>
      </c>
      <c r="B237" s="30" t="s">
        <v>430</v>
      </c>
      <c r="C237" s="30" t="s">
        <v>432</v>
      </c>
      <c r="D237" s="30" t="s">
        <v>433</v>
      </c>
      <c r="E237" s="22">
        <v>4093</v>
      </c>
      <c r="F237" s="25">
        <v>3779</v>
      </c>
      <c r="G237" s="25">
        <v>1495</v>
      </c>
      <c r="H237" s="22">
        <f t="shared" si="3"/>
        <v>9367</v>
      </c>
      <c r="K237" s="22"/>
    </row>
    <row r="238" spans="1:11" x14ac:dyDescent="0.3">
      <c r="A238" s="30" t="s">
        <v>429</v>
      </c>
      <c r="B238" s="30" t="s">
        <v>430</v>
      </c>
      <c r="C238" s="30" t="s">
        <v>155</v>
      </c>
      <c r="D238" s="30" t="s">
        <v>434</v>
      </c>
      <c r="E238" s="22">
        <v>12183</v>
      </c>
      <c r="F238" s="25">
        <v>11245</v>
      </c>
      <c r="G238" s="25">
        <v>4451</v>
      </c>
      <c r="H238" s="22">
        <f t="shared" si="3"/>
        <v>27879</v>
      </c>
      <c r="K238" s="22"/>
    </row>
    <row r="239" spans="1:11" x14ac:dyDescent="0.3">
      <c r="A239" s="30" t="s">
        <v>429</v>
      </c>
      <c r="B239" s="30" t="s">
        <v>430</v>
      </c>
      <c r="C239" s="30" t="s">
        <v>435</v>
      </c>
      <c r="D239" s="30" t="s">
        <v>436</v>
      </c>
      <c r="E239" s="22">
        <v>2209</v>
      </c>
      <c r="F239" s="25">
        <v>2039</v>
      </c>
      <c r="G239" s="25">
        <v>807</v>
      </c>
      <c r="H239" s="22">
        <f t="shared" si="3"/>
        <v>5055</v>
      </c>
      <c r="K239" s="22"/>
    </row>
    <row r="240" spans="1:11" x14ac:dyDescent="0.3">
      <c r="A240" s="30" t="s">
        <v>429</v>
      </c>
      <c r="B240" s="30" t="s">
        <v>430</v>
      </c>
      <c r="C240" s="30" t="s">
        <v>57</v>
      </c>
      <c r="D240" s="30" t="s">
        <v>437</v>
      </c>
      <c r="E240" s="22">
        <v>34937</v>
      </c>
      <c r="F240" s="25">
        <v>32250</v>
      </c>
      <c r="G240" s="25">
        <v>12765</v>
      </c>
      <c r="H240" s="22">
        <f t="shared" si="3"/>
        <v>79952</v>
      </c>
      <c r="K240" s="22"/>
    </row>
    <row r="241" spans="1:11" x14ac:dyDescent="0.3">
      <c r="A241" s="30" t="s">
        <v>429</v>
      </c>
      <c r="B241" s="30" t="s">
        <v>430</v>
      </c>
      <c r="C241" s="30" t="s">
        <v>79</v>
      </c>
      <c r="D241" s="30" t="s">
        <v>438</v>
      </c>
      <c r="E241" s="22">
        <v>40701</v>
      </c>
      <c r="F241" s="25">
        <v>37569</v>
      </c>
      <c r="G241" s="25">
        <v>14872</v>
      </c>
      <c r="H241" s="22">
        <f t="shared" si="3"/>
        <v>93142</v>
      </c>
      <c r="K241" s="22"/>
    </row>
    <row r="242" spans="1:11" x14ac:dyDescent="0.3">
      <c r="A242" s="30" t="s">
        <v>429</v>
      </c>
      <c r="B242" s="30" t="s">
        <v>430</v>
      </c>
      <c r="C242" s="30" t="s">
        <v>37</v>
      </c>
      <c r="D242" s="30" t="s">
        <v>439</v>
      </c>
      <c r="E242" s="22">
        <v>28064</v>
      </c>
      <c r="F242" s="25">
        <v>25905</v>
      </c>
      <c r="G242" s="25">
        <v>10253</v>
      </c>
      <c r="H242" s="22">
        <f t="shared" si="3"/>
        <v>64222</v>
      </c>
      <c r="K242" s="22"/>
    </row>
    <row r="243" spans="1:11" x14ac:dyDescent="0.3">
      <c r="A243" s="30" t="s">
        <v>429</v>
      </c>
      <c r="B243" s="30" t="s">
        <v>430</v>
      </c>
      <c r="C243" s="30" t="s">
        <v>168</v>
      </c>
      <c r="D243" s="30" t="s">
        <v>440</v>
      </c>
      <c r="E243" s="22">
        <v>8762</v>
      </c>
      <c r="F243" s="25">
        <v>8089</v>
      </c>
      <c r="G243" s="25">
        <v>3202</v>
      </c>
      <c r="H243" s="22">
        <f t="shared" si="3"/>
        <v>20053</v>
      </c>
      <c r="K243" s="22"/>
    </row>
    <row r="244" spans="1:11" x14ac:dyDescent="0.3">
      <c r="A244" s="30" t="s">
        <v>429</v>
      </c>
      <c r="B244" s="30" t="s">
        <v>430</v>
      </c>
      <c r="C244" s="30" t="s">
        <v>233</v>
      </c>
      <c r="D244" s="30" t="s">
        <v>441</v>
      </c>
      <c r="E244" s="22">
        <v>9750</v>
      </c>
      <c r="F244" s="25">
        <v>9001</v>
      </c>
      <c r="G244" s="25">
        <v>3563</v>
      </c>
      <c r="H244" s="22">
        <f t="shared" si="3"/>
        <v>22314</v>
      </c>
      <c r="K244" s="22"/>
    </row>
    <row r="245" spans="1:11" x14ac:dyDescent="0.3">
      <c r="A245" s="30" t="s">
        <v>429</v>
      </c>
      <c r="B245" s="30" t="s">
        <v>430</v>
      </c>
      <c r="C245" s="30" t="s">
        <v>95</v>
      </c>
      <c r="D245" s="30" t="s">
        <v>442</v>
      </c>
      <c r="E245" s="22">
        <v>24003</v>
      </c>
      <c r="F245" s="25">
        <v>22155</v>
      </c>
      <c r="G245" s="25">
        <v>8770</v>
      </c>
      <c r="H245" s="22">
        <f t="shared" si="3"/>
        <v>54928</v>
      </c>
      <c r="K245" s="22"/>
    </row>
    <row r="246" spans="1:11" x14ac:dyDescent="0.3">
      <c r="A246" s="30" t="s">
        <v>429</v>
      </c>
      <c r="B246" s="30" t="s">
        <v>430</v>
      </c>
      <c r="C246" s="30" t="s">
        <v>43</v>
      </c>
      <c r="D246" s="30" t="s">
        <v>443</v>
      </c>
      <c r="E246" s="22">
        <v>8092</v>
      </c>
      <c r="F246" s="25">
        <v>7469</v>
      </c>
      <c r="G246" s="25">
        <v>2957</v>
      </c>
      <c r="H246" s="22">
        <f t="shared" si="3"/>
        <v>18518</v>
      </c>
      <c r="K246" s="22"/>
    </row>
    <row r="247" spans="1:11" x14ac:dyDescent="0.3">
      <c r="A247" s="30" t="s">
        <v>429</v>
      </c>
      <c r="B247" s="30" t="s">
        <v>430</v>
      </c>
      <c r="C247" s="30" t="s">
        <v>193</v>
      </c>
      <c r="D247" s="30" t="s">
        <v>444</v>
      </c>
      <c r="E247" s="22">
        <v>83114</v>
      </c>
      <c r="F247" s="25">
        <v>76720</v>
      </c>
      <c r="G247" s="25">
        <v>30369</v>
      </c>
      <c r="H247" s="22">
        <f t="shared" si="3"/>
        <v>190203</v>
      </c>
      <c r="K247" s="22"/>
    </row>
    <row r="248" spans="1:11" x14ac:dyDescent="0.3">
      <c r="A248" s="30" t="s">
        <v>429</v>
      </c>
      <c r="B248" s="30" t="s">
        <v>430</v>
      </c>
      <c r="C248" s="30" t="s">
        <v>445</v>
      </c>
      <c r="D248" s="30" t="s">
        <v>446</v>
      </c>
      <c r="E248" s="22">
        <v>22256</v>
      </c>
      <c r="F248" s="25">
        <v>20544</v>
      </c>
      <c r="G248" s="25">
        <v>8132</v>
      </c>
      <c r="H248" s="22">
        <f t="shared" si="3"/>
        <v>50932</v>
      </c>
      <c r="K248" s="22"/>
    </row>
    <row r="249" spans="1:11" x14ac:dyDescent="0.3">
      <c r="A249" s="30" t="s">
        <v>429</v>
      </c>
      <c r="B249" s="30" t="s">
        <v>430</v>
      </c>
      <c r="C249" s="30" t="s">
        <v>447</v>
      </c>
      <c r="D249" s="30" t="s">
        <v>448</v>
      </c>
      <c r="E249" s="22">
        <v>24078</v>
      </c>
      <c r="F249" s="25">
        <v>22227</v>
      </c>
      <c r="G249" s="25">
        <v>8798</v>
      </c>
      <c r="H249" s="22">
        <f t="shared" si="3"/>
        <v>55103</v>
      </c>
      <c r="K249" s="22"/>
    </row>
    <row r="250" spans="1:11" x14ac:dyDescent="0.3">
      <c r="A250" s="30" t="s">
        <v>429</v>
      </c>
      <c r="B250" s="30" t="s">
        <v>430</v>
      </c>
      <c r="C250" s="30" t="s">
        <v>449</v>
      </c>
      <c r="D250" s="30" t="s">
        <v>450</v>
      </c>
      <c r="E250" s="22">
        <v>12994</v>
      </c>
      <c r="F250" s="25">
        <v>11993</v>
      </c>
      <c r="G250" s="25">
        <v>4749</v>
      </c>
      <c r="H250" s="22">
        <f t="shared" si="3"/>
        <v>29736</v>
      </c>
      <c r="K250" s="22"/>
    </row>
    <row r="251" spans="1:11" x14ac:dyDescent="0.3">
      <c r="A251" s="30" t="s">
        <v>429</v>
      </c>
      <c r="B251" s="30" t="s">
        <v>430</v>
      </c>
      <c r="C251" s="30" t="s">
        <v>451</v>
      </c>
      <c r="D251" s="30" t="s">
        <v>452</v>
      </c>
      <c r="E251" s="22">
        <v>23838</v>
      </c>
      <c r="F251" s="25">
        <v>22004</v>
      </c>
      <c r="G251" s="25">
        <v>8711</v>
      </c>
      <c r="H251" s="22">
        <f t="shared" si="3"/>
        <v>54553</v>
      </c>
      <c r="K251" s="22"/>
    </row>
    <row r="252" spans="1:11" x14ac:dyDescent="0.3">
      <c r="A252" s="30" t="s">
        <v>429</v>
      </c>
      <c r="B252" s="30" t="s">
        <v>430</v>
      </c>
      <c r="C252" s="30" t="s">
        <v>453</v>
      </c>
      <c r="D252" s="30" t="s">
        <v>454</v>
      </c>
      <c r="E252" s="22">
        <v>15797</v>
      </c>
      <c r="F252" s="25">
        <v>14584</v>
      </c>
      <c r="G252" s="25">
        <v>5772</v>
      </c>
      <c r="H252" s="22">
        <f t="shared" si="3"/>
        <v>36153</v>
      </c>
      <c r="K252" s="22"/>
    </row>
    <row r="253" spans="1:11" x14ac:dyDescent="0.3">
      <c r="A253" s="30" t="s">
        <v>455</v>
      </c>
      <c r="B253" s="30" t="s">
        <v>456</v>
      </c>
      <c r="C253" s="30" t="s">
        <v>457</v>
      </c>
      <c r="D253" s="30" t="s">
        <v>458</v>
      </c>
      <c r="E253" s="22">
        <v>4534</v>
      </c>
      <c r="F253" s="25">
        <v>4185</v>
      </c>
      <c r="G253" s="25">
        <v>1657</v>
      </c>
      <c r="H253" s="22">
        <f t="shared" si="3"/>
        <v>10376</v>
      </c>
      <c r="K253" s="22"/>
    </row>
    <row r="254" spans="1:11" x14ac:dyDescent="0.3">
      <c r="A254" s="30" t="s">
        <v>455</v>
      </c>
      <c r="B254" s="30" t="s">
        <v>456</v>
      </c>
      <c r="C254" s="30" t="s">
        <v>26</v>
      </c>
      <c r="D254" s="30" t="s">
        <v>459</v>
      </c>
      <c r="E254" s="22">
        <v>32098</v>
      </c>
      <c r="F254" s="25">
        <v>29628</v>
      </c>
      <c r="G254" s="25">
        <v>11727</v>
      </c>
      <c r="H254" s="22">
        <f t="shared" si="3"/>
        <v>73453</v>
      </c>
      <c r="K254" s="22"/>
    </row>
    <row r="255" spans="1:11" x14ac:dyDescent="0.3">
      <c r="A255" s="30" t="s">
        <v>455</v>
      </c>
      <c r="B255" s="30" t="s">
        <v>456</v>
      </c>
      <c r="C255" s="30" t="s">
        <v>79</v>
      </c>
      <c r="D255" s="30" t="s">
        <v>460</v>
      </c>
      <c r="E255" s="22">
        <v>9887</v>
      </c>
      <c r="F255" s="25">
        <v>9126</v>
      </c>
      <c r="G255" s="25">
        <v>3614</v>
      </c>
      <c r="H255" s="22">
        <f t="shared" si="3"/>
        <v>22627</v>
      </c>
      <c r="K255" s="22"/>
    </row>
    <row r="256" spans="1:11" x14ac:dyDescent="0.3">
      <c r="A256" s="30" t="s">
        <v>455</v>
      </c>
      <c r="B256" s="30" t="s">
        <v>456</v>
      </c>
      <c r="C256" s="30" t="s">
        <v>16</v>
      </c>
      <c r="D256" s="30" t="s">
        <v>461</v>
      </c>
      <c r="E256" s="22">
        <v>18684</v>
      </c>
      <c r="F256" s="25">
        <v>17246</v>
      </c>
      <c r="G256" s="25">
        <v>6827</v>
      </c>
      <c r="H256" s="22">
        <f t="shared" si="3"/>
        <v>42757</v>
      </c>
      <c r="K256" s="22"/>
    </row>
    <row r="257" spans="1:11" x14ac:dyDescent="0.3">
      <c r="A257" s="30" t="s">
        <v>455</v>
      </c>
      <c r="B257" s="30" t="s">
        <v>456</v>
      </c>
      <c r="C257" s="30" t="s">
        <v>334</v>
      </c>
      <c r="D257" s="30" t="s">
        <v>462</v>
      </c>
      <c r="E257" s="22">
        <v>471</v>
      </c>
      <c r="F257" s="25">
        <v>0</v>
      </c>
      <c r="G257" s="25">
        <v>0</v>
      </c>
      <c r="H257" s="22">
        <f t="shared" si="3"/>
        <v>471</v>
      </c>
      <c r="K257" s="22"/>
    </row>
    <row r="258" spans="1:11" x14ac:dyDescent="0.3">
      <c r="A258" s="30" t="s">
        <v>455</v>
      </c>
      <c r="B258" s="30" t="s">
        <v>456</v>
      </c>
      <c r="C258" s="30" t="s">
        <v>326</v>
      </c>
      <c r="D258" s="30" t="s">
        <v>463</v>
      </c>
      <c r="E258" s="22">
        <v>28787</v>
      </c>
      <c r="F258" s="25">
        <v>26572</v>
      </c>
      <c r="G258" s="25">
        <v>10519</v>
      </c>
      <c r="H258" s="22">
        <f t="shared" si="3"/>
        <v>65878</v>
      </c>
      <c r="K258" s="22"/>
    </row>
    <row r="259" spans="1:11" x14ac:dyDescent="0.3">
      <c r="A259" s="30" t="s">
        <v>455</v>
      </c>
      <c r="B259" s="30" t="s">
        <v>456</v>
      </c>
      <c r="C259" s="30" t="s">
        <v>464</v>
      </c>
      <c r="D259" s="30" t="s">
        <v>465</v>
      </c>
      <c r="E259" s="22">
        <v>30585</v>
      </c>
      <c r="F259" s="25">
        <v>28231</v>
      </c>
      <c r="G259" s="25">
        <v>11175</v>
      </c>
      <c r="H259" s="22">
        <f t="shared" si="3"/>
        <v>69991</v>
      </c>
      <c r="K259" s="22"/>
    </row>
    <row r="260" spans="1:11" x14ac:dyDescent="0.3">
      <c r="A260" s="30" t="s">
        <v>455</v>
      </c>
      <c r="B260" s="30" t="s">
        <v>456</v>
      </c>
      <c r="C260" s="30" t="s">
        <v>73</v>
      </c>
      <c r="D260" s="30" t="s">
        <v>466</v>
      </c>
      <c r="E260" s="22">
        <v>9150</v>
      </c>
      <c r="F260" s="25">
        <v>8447</v>
      </c>
      <c r="G260" s="25">
        <v>3344</v>
      </c>
      <c r="H260" s="22">
        <f t="shared" si="3"/>
        <v>20941</v>
      </c>
      <c r="K260" s="22"/>
    </row>
    <row r="261" spans="1:11" x14ac:dyDescent="0.3">
      <c r="A261" s="30" t="s">
        <v>455</v>
      </c>
      <c r="B261" s="30" t="s">
        <v>456</v>
      </c>
      <c r="C261" s="30" t="s">
        <v>467</v>
      </c>
      <c r="D261" s="30" t="s">
        <v>468</v>
      </c>
      <c r="E261" s="22">
        <v>14361</v>
      </c>
      <c r="F261" s="25">
        <v>13256</v>
      </c>
      <c r="G261" s="25">
        <v>5247</v>
      </c>
      <c r="H261" s="22">
        <f t="shared" ref="H261:H324" si="4">SUM(E261:G261)</f>
        <v>32864</v>
      </c>
      <c r="K261" s="22"/>
    </row>
    <row r="262" spans="1:11" x14ac:dyDescent="0.3">
      <c r="A262" s="30" t="s">
        <v>469</v>
      </c>
      <c r="B262" s="30" t="s">
        <v>470</v>
      </c>
      <c r="C262" s="30" t="s">
        <v>26</v>
      </c>
      <c r="D262" s="30" t="s">
        <v>471</v>
      </c>
      <c r="E262" s="22">
        <v>79289</v>
      </c>
      <c r="F262" s="25">
        <v>73190</v>
      </c>
      <c r="G262" s="25">
        <v>28971</v>
      </c>
      <c r="H262" s="22">
        <f t="shared" si="4"/>
        <v>181450</v>
      </c>
      <c r="K262" s="22"/>
    </row>
    <row r="263" spans="1:11" x14ac:dyDescent="0.3">
      <c r="A263" s="30" t="s">
        <v>469</v>
      </c>
      <c r="B263" s="30" t="s">
        <v>470</v>
      </c>
      <c r="C263" s="30" t="s">
        <v>57</v>
      </c>
      <c r="D263" s="30" t="s">
        <v>472</v>
      </c>
      <c r="E263" s="22">
        <v>16429</v>
      </c>
      <c r="F263" s="25">
        <v>15166</v>
      </c>
      <c r="G263" s="25">
        <v>6002</v>
      </c>
      <c r="H263" s="22">
        <f t="shared" si="4"/>
        <v>37597</v>
      </c>
      <c r="K263" s="22"/>
    </row>
    <row r="264" spans="1:11" x14ac:dyDescent="0.3">
      <c r="A264" s="30" t="s">
        <v>469</v>
      </c>
      <c r="B264" s="30" t="s">
        <v>470</v>
      </c>
      <c r="C264" s="30" t="s">
        <v>79</v>
      </c>
      <c r="D264" s="30" t="s">
        <v>473</v>
      </c>
      <c r="E264" s="22">
        <v>1820</v>
      </c>
      <c r="F264" s="25">
        <v>1679</v>
      </c>
      <c r="G264" s="25">
        <v>665</v>
      </c>
      <c r="H264" s="22">
        <f t="shared" si="4"/>
        <v>4164</v>
      </c>
      <c r="K264" s="22"/>
    </row>
    <row r="265" spans="1:11" x14ac:dyDescent="0.3">
      <c r="A265" s="30" t="s">
        <v>469</v>
      </c>
      <c r="B265" s="30" t="s">
        <v>470</v>
      </c>
      <c r="C265" s="30" t="s">
        <v>370</v>
      </c>
      <c r="D265" s="30" t="s">
        <v>474</v>
      </c>
      <c r="E265" s="22">
        <v>6995</v>
      </c>
      <c r="F265" s="25">
        <v>6456</v>
      </c>
      <c r="G265" s="25">
        <v>2557</v>
      </c>
      <c r="H265" s="22">
        <f t="shared" si="4"/>
        <v>16008</v>
      </c>
      <c r="K265" s="22"/>
    </row>
    <row r="266" spans="1:11" x14ac:dyDescent="0.3">
      <c r="A266" s="30" t="s">
        <v>475</v>
      </c>
      <c r="B266" s="30" t="s">
        <v>476</v>
      </c>
      <c r="C266" s="30" t="s">
        <v>378</v>
      </c>
      <c r="D266" s="30" t="s">
        <v>477</v>
      </c>
      <c r="E266" s="22">
        <v>4944</v>
      </c>
      <c r="F266" s="25">
        <v>4564</v>
      </c>
      <c r="G266" s="25">
        <v>1806</v>
      </c>
      <c r="H266" s="22">
        <f t="shared" si="4"/>
        <v>11314</v>
      </c>
      <c r="K266" s="22"/>
    </row>
    <row r="267" spans="1:11" x14ac:dyDescent="0.3">
      <c r="A267" s="30" t="s">
        <v>475</v>
      </c>
      <c r="B267" s="30" t="s">
        <v>476</v>
      </c>
      <c r="C267" s="30" t="s">
        <v>16</v>
      </c>
      <c r="D267" s="30" t="s">
        <v>478</v>
      </c>
      <c r="E267" s="22">
        <v>1927</v>
      </c>
      <c r="F267" s="25">
        <v>1778</v>
      </c>
      <c r="G267" s="25">
        <v>704</v>
      </c>
      <c r="H267" s="22">
        <f t="shared" si="4"/>
        <v>4409</v>
      </c>
      <c r="K267" s="22"/>
    </row>
    <row r="268" spans="1:11" x14ac:dyDescent="0.3">
      <c r="A268" s="30" t="s">
        <v>475</v>
      </c>
      <c r="B268" s="30" t="s">
        <v>476</v>
      </c>
      <c r="C268" s="30" t="s">
        <v>82</v>
      </c>
      <c r="D268" s="30" t="s">
        <v>479</v>
      </c>
      <c r="E268" s="22">
        <v>8340</v>
      </c>
      <c r="F268" s="25">
        <v>7699</v>
      </c>
      <c r="G268" s="25">
        <v>3047</v>
      </c>
      <c r="H268" s="22">
        <f t="shared" si="4"/>
        <v>19086</v>
      </c>
      <c r="K268" s="22"/>
    </row>
    <row r="269" spans="1:11" x14ac:dyDescent="0.3">
      <c r="A269" s="30" t="s">
        <v>475</v>
      </c>
      <c r="B269" s="30" t="s">
        <v>476</v>
      </c>
      <c r="C269" s="30" t="s">
        <v>168</v>
      </c>
      <c r="D269" s="30" t="s">
        <v>480</v>
      </c>
      <c r="E269" s="22">
        <v>36960</v>
      </c>
      <c r="F269" s="25">
        <v>34116</v>
      </c>
      <c r="G269" s="25">
        <v>13504</v>
      </c>
      <c r="H269" s="22">
        <f t="shared" si="4"/>
        <v>84580</v>
      </c>
      <c r="K269" s="22"/>
    </row>
    <row r="270" spans="1:11" x14ac:dyDescent="0.3">
      <c r="A270" s="30" t="s">
        <v>481</v>
      </c>
      <c r="B270" s="30" t="s">
        <v>482</v>
      </c>
      <c r="C270" s="30" t="s">
        <v>26</v>
      </c>
      <c r="D270" s="30" t="s">
        <v>483</v>
      </c>
      <c r="E270" s="22">
        <v>6697</v>
      </c>
      <c r="F270" s="25">
        <v>6181</v>
      </c>
      <c r="G270" s="25">
        <v>2447</v>
      </c>
      <c r="H270" s="22">
        <f t="shared" si="4"/>
        <v>15325</v>
      </c>
      <c r="K270" s="22"/>
    </row>
    <row r="271" spans="1:11" x14ac:dyDescent="0.3">
      <c r="A271" s="30" t="s">
        <v>481</v>
      </c>
      <c r="B271" s="30" t="s">
        <v>482</v>
      </c>
      <c r="C271" s="30" t="s">
        <v>16</v>
      </c>
      <c r="D271" s="30" t="s">
        <v>484</v>
      </c>
      <c r="E271" s="22">
        <v>1276</v>
      </c>
      <c r="F271" s="25">
        <v>1177</v>
      </c>
      <c r="G271" s="25">
        <v>466</v>
      </c>
      <c r="H271" s="22">
        <f t="shared" si="4"/>
        <v>2919</v>
      </c>
      <c r="K271" s="22"/>
    </row>
    <row r="272" spans="1:11" x14ac:dyDescent="0.3">
      <c r="A272" s="30" t="s">
        <v>481</v>
      </c>
      <c r="B272" s="30" t="s">
        <v>482</v>
      </c>
      <c r="C272" s="30" t="s">
        <v>485</v>
      </c>
      <c r="D272" s="30" t="s">
        <v>486</v>
      </c>
      <c r="E272" s="22">
        <v>18961</v>
      </c>
      <c r="F272" s="25">
        <v>17503</v>
      </c>
      <c r="G272" s="25">
        <v>6929</v>
      </c>
      <c r="H272" s="22">
        <f t="shared" si="4"/>
        <v>43393</v>
      </c>
      <c r="K272" s="22"/>
    </row>
    <row r="273" spans="1:11" x14ac:dyDescent="0.3">
      <c r="A273" s="30" t="s">
        <v>481</v>
      </c>
      <c r="B273" s="30" t="s">
        <v>482</v>
      </c>
      <c r="C273" s="30" t="s">
        <v>487</v>
      </c>
      <c r="D273" s="30" t="s">
        <v>488</v>
      </c>
      <c r="E273" s="22">
        <v>2246</v>
      </c>
      <c r="F273" s="25">
        <v>2073</v>
      </c>
      <c r="G273" s="25">
        <v>820</v>
      </c>
      <c r="H273" s="22">
        <f t="shared" si="4"/>
        <v>5139</v>
      </c>
      <c r="K273" s="22"/>
    </row>
    <row r="274" spans="1:11" x14ac:dyDescent="0.3">
      <c r="A274" s="30" t="s">
        <v>489</v>
      </c>
      <c r="B274" s="30" t="s">
        <v>490</v>
      </c>
      <c r="C274" s="30" t="s">
        <v>57</v>
      </c>
      <c r="D274" s="30" t="s">
        <v>491</v>
      </c>
      <c r="E274" s="22">
        <v>52136</v>
      </c>
      <c r="F274" s="25">
        <v>48125</v>
      </c>
      <c r="G274" s="25">
        <v>19049</v>
      </c>
      <c r="H274" s="22">
        <f t="shared" si="4"/>
        <v>119310</v>
      </c>
      <c r="K274" s="22"/>
    </row>
    <row r="275" spans="1:11" x14ac:dyDescent="0.3">
      <c r="A275" s="30" t="s">
        <v>489</v>
      </c>
      <c r="B275" s="30" t="s">
        <v>490</v>
      </c>
      <c r="C275" s="30" t="s">
        <v>79</v>
      </c>
      <c r="D275" s="30" t="s">
        <v>492</v>
      </c>
      <c r="E275" s="22">
        <v>29876</v>
      </c>
      <c r="F275" s="25">
        <v>27577</v>
      </c>
      <c r="G275" s="25">
        <v>10916</v>
      </c>
      <c r="H275" s="22">
        <f t="shared" si="4"/>
        <v>68369</v>
      </c>
      <c r="K275" s="22"/>
    </row>
    <row r="276" spans="1:11" x14ac:dyDescent="0.3">
      <c r="A276" s="30" t="s">
        <v>493</v>
      </c>
      <c r="B276" s="30" t="s">
        <v>494</v>
      </c>
      <c r="C276" s="30" t="s">
        <v>245</v>
      </c>
      <c r="D276" s="30" t="s">
        <v>495</v>
      </c>
      <c r="E276" s="22">
        <v>6426</v>
      </c>
      <c r="F276" s="25">
        <v>5934</v>
      </c>
      <c r="G276" s="25">
        <v>2348</v>
      </c>
      <c r="H276" s="22">
        <f t="shared" si="4"/>
        <v>14708</v>
      </c>
      <c r="K276" s="22"/>
    </row>
    <row r="277" spans="1:11" x14ac:dyDescent="0.3">
      <c r="A277" s="30" t="s">
        <v>493</v>
      </c>
      <c r="B277" s="30" t="s">
        <v>494</v>
      </c>
      <c r="C277" s="30" t="s">
        <v>496</v>
      </c>
      <c r="D277" s="30" t="s">
        <v>497</v>
      </c>
      <c r="E277" s="22">
        <v>1394</v>
      </c>
      <c r="F277" s="25">
        <v>1287</v>
      </c>
      <c r="G277" s="25">
        <v>509</v>
      </c>
      <c r="H277" s="22">
        <f t="shared" si="4"/>
        <v>3190</v>
      </c>
      <c r="K277" s="22"/>
    </row>
    <row r="278" spans="1:11" x14ac:dyDescent="0.3">
      <c r="A278" s="30" t="s">
        <v>493</v>
      </c>
      <c r="B278" s="30" t="s">
        <v>494</v>
      </c>
      <c r="C278" s="30" t="s">
        <v>26</v>
      </c>
      <c r="D278" s="30" t="s">
        <v>498</v>
      </c>
      <c r="E278" s="22">
        <v>632</v>
      </c>
      <c r="F278" s="25">
        <v>583</v>
      </c>
      <c r="G278" s="25">
        <v>230</v>
      </c>
      <c r="H278" s="22">
        <f t="shared" si="4"/>
        <v>1445</v>
      </c>
      <c r="K278" s="22"/>
    </row>
    <row r="279" spans="1:11" x14ac:dyDescent="0.3">
      <c r="A279" s="30" t="s">
        <v>493</v>
      </c>
      <c r="B279" s="30" t="s">
        <v>494</v>
      </c>
      <c r="C279" s="30" t="s">
        <v>57</v>
      </c>
      <c r="D279" s="30" t="s">
        <v>499</v>
      </c>
      <c r="E279" s="22">
        <v>32768</v>
      </c>
      <c r="F279" s="25">
        <v>30248</v>
      </c>
      <c r="G279" s="25">
        <v>11975</v>
      </c>
      <c r="H279" s="22">
        <f t="shared" si="4"/>
        <v>74991</v>
      </c>
      <c r="K279" s="22"/>
    </row>
    <row r="280" spans="1:11" x14ac:dyDescent="0.3">
      <c r="A280" s="30" t="s">
        <v>493</v>
      </c>
      <c r="B280" s="30" t="s">
        <v>494</v>
      </c>
      <c r="C280" s="30" t="s">
        <v>168</v>
      </c>
      <c r="D280" s="30" t="s">
        <v>500</v>
      </c>
      <c r="E280" s="22">
        <v>33077</v>
      </c>
      <c r="F280" s="25">
        <v>30533</v>
      </c>
      <c r="G280" s="25">
        <v>12086</v>
      </c>
      <c r="H280" s="22">
        <f t="shared" si="4"/>
        <v>75696</v>
      </c>
      <c r="K280" s="22"/>
    </row>
    <row r="281" spans="1:11" x14ac:dyDescent="0.3">
      <c r="A281" s="30" t="s">
        <v>493</v>
      </c>
      <c r="B281" s="30" t="s">
        <v>494</v>
      </c>
      <c r="C281" s="30" t="s">
        <v>233</v>
      </c>
      <c r="D281" s="30" t="s">
        <v>501</v>
      </c>
      <c r="E281" s="22">
        <v>57323</v>
      </c>
      <c r="F281" s="25">
        <v>52913</v>
      </c>
      <c r="G281" s="25">
        <v>20945</v>
      </c>
      <c r="H281" s="22">
        <f t="shared" si="4"/>
        <v>131181</v>
      </c>
      <c r="K281" s="22"/>
    </row>
    <row r="282" spans="1:11" x14ac:dyDescent="0.3">
      <c r="A282" s="30" t="s">
        <v>493</v>
      </c>
      <c r="B282" s="30" t="s">
        <v>494</v>
      </c>
      <c r="C282" s="30" t="s">
        <v>141</v>
      </c>
      <c r="D282" s="30" t="s">
        <v>502</v>
      </c>
      <c r="E282" s="22">
        <v>12386</v>
      </c>
      <c r="F282" s="25">
        <v>11434</v>
      </c>
      <c r="G282" s="25">
        <v>4525</v>
      </c>
      <c r="H282" s="22">
        <f t="shared" si="4"/>
        <v>28345</v>
      </c>
      <c r="K282" s="22"/>
    </row>
    <row r="283" spans="1:11" x14ac:dyDescent="0.3">
      <c r="A283" s="30" t="s">
        <v>503</v>
      </c>
      <c r="B283" s="30" t="s">
        <v>504</v>
      </c>
      <c r="C283" s="30" t="s">
        <v>26</v>
      </c>
      <c r="D283" s="30" t="s">
        <v>505</v>
      </c>
      <c r="E283" s="22">
        <v>48671</v>
      </c>
      <c r="F283" s="25">
        <v>44928</v>
      </c>
      <c r="G283" s="25">
        <v>17783</v>
      </c>
      <c r="H283" s="22">
        <f t="shared" si="4"/>
        <v>111382</v>
      </c>
      <c r="K283" s="22"/>
    </row>
    <row r="284" spans="1:11" x14ac:dyDescent="0.3">
      <c r="A284" s="30" t="s">
        <v>503</v>
      </c>
      <c r="B284" s="30" t="s">
        <v>504</v>
      </c>
      <c r="C284" s="30" t="s">
        <v>57</v>
      </c>
      <c r="D284" s="30" t="s">
        <v>506</v>
      </c>
      <c r="E284" s="22">
        <v>19842</v>
      </c>
      <c r="F284" s="25">
        <v>18315</v>
      </c>
      <c r="G284" s="25">
        <v>7250</v>
      </c>
      <c r="H284" s="22">
        <f t="shared" si="4"/>
        <v>45407</v>
      </c>
      <c r="K284" s="22"/>
    </row>
    <row r="285" spans="1:11" x14ac:dyDescent="0.3">
      <c r="A285" s="30" t="s">
        <v>503</v>
      </c>
      <c r="B285" s="30" t="s">
        <v>504</v>
      </c>
      <c r="C285" s="30" t="s">
        <v>82</v>
      </c>
      <c r="D285" s="30" t="s">
        <v>507</v>
      </c>
      <c r="E285" s="22">
        <v>26501</v>
      </c>
      <c r="F285" s="25">
        <v>24462</v>
      </c>
      <c r="G285" s="25">
        <v>9683</v>
      </c>
      <c r="H285" s="22">
        <f t="shared" si="4"/>
        <v>60646</v>
      </c>
      <c r="K285" s="22"/>
    </row>
    <row r="286" spans="1:11" x14ac:dyDescent="0.3">
      <c r="A286" s="30" t="s">
        <v>503</v>
      </c>
      <c r="B286" s="30" t="s">
        <v>504</v>
      </c>
      <c r="C286" s="30" t="s">
        <v>185</v>
      </c>
      <c r="D286" s="30" t="s">
        <v>508</v>
      </c>
      <c r="E286" s="22">
        <v>15339</v>
      </c>
      <c r="F286" s="25">
        <v>14161</v>
      </c>
      <c r="G286" s="25">
        <v>5605</v>
      </c>
      <c r="H286" s="22">
        <f t="shared" si="4"/>
        <v>35105</v>
      </c>
      <c r="K286" s="22"/>
    </row>
    <row r="287" spans="1:11" x14ac:dyDescent="0.3">
      <c r="A287" s="30" t="s">
        <v>503</v>
      </c>
      <c r="B287" s="30" t="s">
        <v>504</v>
      </c>
      <c r="C287" s="30" t="s">
        <v>39</v>
      </c>
      <c r="D287" s="30" t="s">
        <v>509</v>
      </c>
      <c r="E287" s="22">
        <v>46679</v>
      </c>
      <c r="F287" s="25">
        <v>43088</v>
      </c>
      <c r="G287" s="25">
        <v>17055</v>
      </c>
      <c r="H287" s="22">
        <f t="shared" si="4"/>
        <v>106822</v>
      </c>
      <c r="K287" s="22"/>
    </row>
    <row r="288" spans="1:11" x14ac:dyDescent="0.3">
      <c r="A288" s="30" t="s">
        <v>503</v>
      </c>
      <c r="B288" s="30" t="s">
        <v>504</v>
      </c>
      <c r="C288" s="30" t="s">
        <v>193</v>
      </c>
      <c r="D288" s="30" t="s">
        <v>510</v>
      </c>
      <c r="E288" s="22">
        <v>59398</v>
      </c>
      <c r="F288" s="25">
        <v>54831</v>
      </c>
      <c r="G288" s="25">
        <v>21703</v>
      </c>
      <c r="H288" s="22">
        <f t="shared" si="4"/>
        <v>135932</v>
      </c>
      <c r="K288" s="22"/>
    </row>
    <row r="289" spans="1:11" x14ac:dyDescent="0.3">
      <c r="A289" s="30" t="s">
        <v>511</v>
      </c>
      <c r="B289" s="30" t="s">
        <v>512</v>
      </c>
      <c r="C289" s="30" t="s">
        <v>230</v>
      </c>
      <c r="D289" s="30" t="s">
        <v>513</v>
      </c>
      <c r="E289" s="22">
        <v>6929</v>
      </c>
      <c r="F289" s="25">
        <v>6395</v>
      </c>
      <c r="G289" s="25">
        <v>2532</v>
      </c>
      <c r="H289" s="22">
        <f t="shared" si="4"/>
        <v>15856</v>
      </c>
      <c r="K289" s="22"/>
    </row>
    <row r="290" spans="1:11" x14ac:dyDescent="0.3">
      <c r="A290" s="30" t="s">
        <v>511</v>
      </c>
      <c r="B290" s="30" t="s">
        <v>512</v>
      </c>
      <c r="C290" s="30" t="s">
        <v>514</v>
      </c>
      <c r="D290" s="30" t="s">
        <v>515</v>
      </c>
      <c r="E290" s="22">
        <v>15363</v>
      </c>
      <c r="F290" s="25">
        <v>14180</v>
      </c>
      <c r="G290" s="25">
        <v>5613</v>
      </c>
      <c r="H290" s="22">
        <f t="shared" si="4"/>
        <v>35156</v>
      </c>
      <c r="K290" s="22"/>
    </row>
    <row r="291" spans="1:11" x14ac:dyDescent="0.3">
      <c r="A291" s="30" t="s">
        <v>511</v>
      </c>
      <c r="B291" s="30" t="s">
        <v>512</v>
      </c>
      <c r="C291" s="30" t="s">
        <v>516</v>
      </c>
      <c r="D291" s="30" t="s">
        <v>517</v>
      </c>
      <c r="E291" s="22">
        <v>3499</v>
      </c>
      <c r="F291" s="25">
        <v>3229</v>
      </c>
      <c r="G291" s="25">
        <v>1278</v>
      </c>
      <c r="H291" s="22">
        <f t="shared" si="4"/>
        <v>8006</v>
      </c>
      <c r="K291" s="22"/>
    </row>
    <row r="292" spans="1:11" x14ac:dyDescent="0.3">
      <c r="A292" s="30" t="s">
        <v>511</v>
      </c>
      <c r="B292" s="30" t="s">
        <v>512</v>
      </c>
      <c r="C292" s="30" t="s">
        <v>314</v>
      </c>
      <c r="D292" s="30" t="s">
        <v>518</v>
      </c>
      <c r="E292" s="22">
        <v>12386</v>
      </c>
      <c r="F292" s="25">
        <v>11433</v>
      </c>
      <c r="G292" s="25">
        <v>4526</v>
      </c>
      <c r="H292" s="22">
        <f t="shared" si="4"/>
        <v>28345</v>
      </c>
      <c r="K292" s="22"/>
    </row>
    <row r="293" spans="1:11" x14ac:dyDescent="0.3">
      <c r="A293" s="30" t="s">
        <v>511</v>
      </c>
      <c r="B293" s="30" t="s">
        <v>512</v>
      </c>
      <c r="C293" s="30" t="s">
        <v>135</v>
      </c>
      <c r="D293" s="30" t="s">
        <v>519</v>
      </c>
      <c r="E293" s="22">
        <v>11751</v>
      </c>
      <c r="F293" s="25">
        <v>10846</v>
      </c>
      <c r="G293" s="25">
        <v>4294</v>
      </c>
      <c r="H293" s="22">
        <f t="shared" si="4"/>
        <v>26891</v>
      </c>
      <c r="K293" s="22"/>
    </row>
    <row r="294" spans="1:11" x14ac:dyDescent="0.3">
      <c r="A294" s="30" t="s">
        <v>511</v>
      </c>
      <c r="B294" s="30" t="s">
        <v>512</v>
      </c>
      <c r="C294" s="30" t="s">
        <v>82</v>
      </c>
      <c r="D294" s="30" t="s">
        <v>520</v>
      </c>
      <c r="E294" s="22">
        <v>49348</v>
      </c>
      <c r="F294" s="25">
        <v>45552</v>
      </c>
      <c r="G294" s="25">
        <v>18031</v>
      </c>
      <c r="H294" s="22">
        <f t="shared" si="4"/>
        <v>112931</v>
      </c>
      <c r="K294" s="22"/>
    </row>
    <row r="295" spans="1:11" x14ac:dyDescent="0.3">
      <c r="A295" s="30" t="s">
        <v>511</v>
      </c>
      <c r="B295" s="30" t="s">
        <v>512</v>
      </c>
      <c r="C295" s="30" t="s">
        <v>59</v>
      </c>
      <c r="D295" s="30" t="s">
        <v>521</v>
      </c>
      <c r="E295" s="22">
        <v>29355</v>
      </c>
      <c r="F295" s="25">
        <v>27096</v>
      </c>
      <c r="G295" s="25">
        <v>10725</v>
      </c>
      <c r="H295" s="22">
        <f t="shared" si="4"/>
        <v>67176</v>
      </c>
      <c r="K295" s="22"/>
    </row>
    <row r="296" spans="1:11" x14ac:dyDescent="0.3">
      <c r="A296" s="30" t="s">
        <v>511</v>
      </c>
      <c r="B296" s="30" t="s">
        <v>512</v>
      </c>
      <c r="C296" s="30" t="s">
        <v>18</v>
      </c>
      <c r="D296" s="30" t="s">
        <v>522</v>
      </c>
      <c r="E296" s="22">
        <v>12720</v>
      </c>
      <c r="F296" s="25">
        <v>11743</v>
      </c>
      <c r="G296" s="25">
        <v>4648</v>
      </c>
      <c r="H296" s="22">
        <f t="shared" si="4"/>
        <v>29111</v>
      </c>
      <c r="K296" s="22"/>
    </row>
    <row r="297" spans="1:11" x14ac:dyDescent="0.3">
      <c r="A297" s="30" t="s">
        <v>511</v>
      </c>
      <c r="B297" s="30" t="s">
        <v>512</v>
      </c>
      <c r="C297" s="30" t="s">
        <v>354</v>
      </c>
      <c r="D297" s="30" t="s">
        <v>523</v>
      </c>
      <c r="E297" s="22">
        <v>10225</v>
      </c>
      <c r="F297" s="25">
        <v>9438</v>
      </c>
      <c r="G297" s="25">
        <v>3735</v>
      </c>
      <c r="H297" s="22">
        <f t="shared" si="4"/>
        <v>23398</v>
      </c>
      <c r="K297" s="22"/>
    </row>
    <row r="298" spans="1:11" x14ac:dyDescent="0.3">
      <c r="A298" s="30" t="s">
        <v>511</v>
      </c>
      <c r="B298" s="30" t="s">
        <v>512</v>
      </c>
      <c r="C298" s="30" t="s">
        <v>370</v>
      </c>
      <c r="D298" s="30" t="s">
        <v>524</v>
      </c>
      <c r="E298" s="22">
        <v>15342</v>
      </c>
      <c r="F298" s="25">
        <v>14162</v>
      </c>
      <c r="G298" s="25">
        <v>5606</v>
      </c>
      <c r="H298" s="22">
        <f t="shared" si="4"/>
        <v>35110</v>
      </c>
      <c r="K298" s="22"/>
    </row>
    <row r="299" spans="1:11" x14ac:dyDescent="0.3">
      <c r="A299" s="30" t="s">
        <v>511</v>
      </c>
      <c r="B299" s="30" t="s">
        <v>512</v>
      </c>
      <c r="C299" s="30" t="s">
        <v>180</v>
      </c>
      <c r="D299" s="30" t="s">
        <v>525</v>
      </c>
      <c r="E299" s="22">
        <v>19447</v>
      </c>
      <c r="F299" s="25">
        <v>17952</v>
      </c>
      <c r="G299" s="25">
        <v>7105</v>
      </c>
      <c r="H299" s="22">
        <f t="shared" si="4"/>
        <v>44504</v>
      </c>
      <c r="K299" s="22"/>
    </row>
    <row r="300" spans="1:11" x14ac:dyDescent="0.3">
      <c r="A300" s="30" t="s">
        <v>511</v>
      </c>
      <c r="B300" s="30" t="s">
        <v>512</v>
      </c>
      <c r="C300" s="30" t="s">
        <v>402</v>
      </c>
      <c r="D300" s="30" t="s">
        <v>526</v>
      </c>
      <c r="E300" s="22">
        <v>14290</v>
      </c>
      <c r="F300" s="25">
        <v>13190</v>
      </c>
      <c r="G300" s="25">
        <v>5245</v>
      </c>
      <c r="H300" s="22">
        <f t="shared" si="4"/>
        <v>32725</v>
      </c>
      <c r="K300" s="22"/>
    </row>
    <row r="301" spans="1:11" x14ac:dyDescent="0.3">
      <c r="A301" s="30" t="s">
        <v>511</v>
      </c>
      <c r="B301" s="30" t="s">
        <v>512</v>
      </c>
      <c r="C301" s="30" t="s">
        <v>147</v>
      </c>
      <c r="D301" s="30" t="s">
        <v>527</v>
      </c>
      <c r="E301" s="22">
        <v>55560</v>
      </c>
      <c r="F301" s="25">
        <v>51285</v>
      </c>
      <c r="G301" s="25">
        <v>20301</v>
      </c>
      <c r="H301" s="22">
        <f t="shared" si="4"/>
        <v>127146</v>
      </c>
      <c r="K301" s="22"/>
    </row>
    <row r="302" spans="1:11" x14ac:dyDescent="0.3">
      <c r="A302" s="30" t="s">
        <v>528</v>
      </c>
      <c r="B302" s="30" t="s">
        <v>529</v>
      </c>
      <c r="C302" s="30" t="s">
        <v>378</v>
      </c>
      <c r="D302" s="30" t="s">
        <v>530</v>
      </c>
      <c r="E302" s="22">
        <v>4124</v>
      </c>
      <c r="F302" s="25">
        <v>3806</v>
      </c>
      <c r="G302" s="25">
        <v>1506</v>
      </c>
      <c r="H302" s="22">
        <f t="shared" si="4"/>
        <v>9436</v>
      </c>
      <c r="K302" s="22"/>
    </row>
    <row r="303" spans="1:11" x14ac:dyDescent="0.3">
      <c r="A303" s="30" t="s">
        <v>528</v>
      </c>
      <c r="B303" s="30" t="s">
        <v>529</v>
      </c>
      <c r="C303" s="30" t="s">
        <v>190</v>
      </c>
      <c r="D303" s="30" t="s">
        <v>531</v>
      </c>
      <c r="E303" s="22">
        <v>5273</v>
      </c>
      <c r="F303" s="25">
        <v>4867</v>
      </c>
      <c r="G303" s="25">
        <v>1927</v>
      </c>
      <c r="H303" s="22">
        <f t="shared" si="4"/>
        <v>12067</v>
      </c>
      <c r="K303" s="22"/>
    </row>
    <row r="304" spans="1:11" x14ac:dyDescent="0.3">
      <c r="A304" s="30" t="s">
        <v>528</v>
      </c>
      <c r="B304" s="30" t="s">
        <v>529</v>
      </c>
      <c r="C304" s="30" t="s">
        <v>26</v>
      </c>
      <c r="D304" s="30" t="s">
        <v>532</v>
      </c>
      <c r="E304" s="22">
        <v>38922</v>
      </c>
      <c r="F304" s="25">
        <v>35928</v>
      </c>
      <c r="G304" s="25">
        <v>14221</v>
      </c>
      <c r="H304" s="22">
        <f t="shared" si="4"/>
        <v>89071</v>
      </c>
      <c r="K304" s="22"/>
    </row>
    <row r="305" spans="1:11" x14ac:dyDescent="0.3">
      <c r="A305" s="30" t="s">
        <v>528</v>
      </c>
      <c r="B305" s="30" t="s">
        <v>529</v>
      </c>
      <c r="C305" s="30" t="s">
        <v>41</v>
      </c>
      <c r="D305" s="30" t="s">
        <v>533</v>
      </c>
      <c r="E305" s="22">
        <v>48581</v>
      </c>
      <c r="F305" s="25">
        <v>44845</v>
      </c>
      <c r="G305" s="25">
        <v>17750</v>
      </c>
      <c r="H305" s="22">
        <f t="shared" si="4"/>
        <v>111176</v>
      </c>
      <c r="K305" s="22"/>
    </row>
    <row r="306" spans="1:11" x14ac:dyDescent="0.3">
      <c r="A306" s="30" t="s">
        <v>528</v>
      </c>
      <c r="B306" s="30" t="s">
        <v>529</v>
      </c>
      <c r="C306" s="30" t="s">
        <v>123</v>
      </c>
      <c r="D306" s="30" t="s">
        <v>534</v>
      </c>
      <c r="E306" s="22">
        <v>9403</v>
      </c>
      <c r="F306" s="25">
        <v>8680</v>
      </c>
      <c r="G306" s="25">
        <v>3436</v>
      </c>
      <c r="H306" s="22">
        <f t="shared" si="4"/>
        <v>21519</v>
      </c>
      <c r="K306" s="22"/>
    </row>
    <row r="307" spans="1:11" x14ac:dyDescent="0.3">
      <c r="A307" s="30" t="s">
        <v>528</v>
      </c>
      <c r="B307" s="30" t="s">
        <v>529</v>
      </c>
      <c r="C307" s="30" t="s">
        <v>101</v>
      </c>
      <c r="D307" s="30" t="s">
        <v>535</v>
      </c>
      <c r="E307" s="22">
        <v>4126</v>
      </c>
      <c r="F307" s="25">
        <v>3808</v>
      </c>
      <c r="G307" s="25">
        <v>1508</v>
      </c>
      <c r="H307" s="22">
        <f t="shared" si="4"/>
        <v>9442</v>
      </c>
      <c r="K307" s="22"/>
    </row>
    <row r="308" spans="1:11" x14ac:dyDescent="0.3">
      <c r="A308" s="30" t="s">
        <v>536</v>
      </c>
      <c r="B308" s="30" t="s">
        <v>537</v>
      </c>
      <c r="C308" s="30" t="s">
        <v>26</v>
      </c>
      <c r="D308" s="30" t="s">
        <v>538</v>
      </c>
      <c r="E308" s="22">
        <v>52497</v>
      </c>
      <c r="F308" s="25">
        <v>48460</v>
      </c>
      <c r="G308" s="25">
        <v>19181</v>
      </c>
      <c r="H308" s="22">
        <f t="shared" si="4"/>
        <v>120138</v>
      </c>
      <c r="K308" s="22"/>
    </row>
    <row r="309" spans="1:11" x14ac:dyDescent="0.3">
      <c r="A309" s="30" t="s">
        <v>536</v>
      </c>
      <c r="B309" s="30" t="s">
        <v>537</v>
      </c>
      <c r="C309" s="30" t="s">
        <v>185</v>
      </c>
      <c r="D309" s="30" t="s">
        <v>539</v>
      </c>
      <c r="E309" s="22">
        <v>17841</v>
      </c>
      <c r="F309" s="25">
        <v>16467</v>
      </c>
      <c r="G309" s="25">
        <v>6519</v>
      </c>
      <c r="H309" s="22">
        <f t="shared" si="4"/>
        <v>40827</v>
      </c>
      <c r="K309" s="22"/>
    </row>
    <row r="310" spans="1:11" x14ac:dyDescent="0.3">
      <c r="A310" s="30" t="s">
        <v>540</v>
      </c>
      <c r="B310" s="30" t="s">
        <v>541</v>
      </c>
      <c r="C310" s="30" t="s">
        <v>514</v>
      </c>
      <c r="D310" s="30" t="s">
        <v>542</v>
      </c>
      <c r="E310" s="22">
        <v>5497</v>
      </c>
      <c r="F310" s="25">
        <v>5073</v>
      </c>
      <c r="G310" s="25">
        <v>2009</v>
      </c>
      <c r="H310" s="22">
        <f t="shared" si="4"/>
        <v>12579</v>
      </c>
      <c r="K310" s="22"/>
    </row>
    <row r="311" spans="1:11" x14ac:dyDescent="0.3">
      <c r="A311" s="30" t="s">
        <v>540</v>
      </c>
      <c r="B311" s="30" t="s">
        <v>541</v>
      </c>
      <c r="C311" s="30" t="s">
        <v>57</v>
      </c>
      <c r="D311" s="30" t="s">
        <v>543</v>
      </c>
      <c r="E311" s="22">
        <v>29189</v>
      </c>
      <c r="F311" s="25">
        <v>26944</v>
      </c>
      <c r="G311" s="25">
        <v>10665</v>
      </c>
      <c r="H311" s="22">
        <f t="shared" si="4"/>
        <v>66798</v>
      </c>
      <c r="K311" s="22"/>
    </row>
    <row r="312" spans="1:11" x14ac:dyDescent="0.3">
      <c r="A312" s="30" t="s">
        <v>540</v>
      </c>
      <c r="B312" s="30" t="s">
        <v>541</v>
      </c>
      <c r="C312" s="30" t="s">
        <v>79</v>
      </c>
      <c r="D312" s="30" t="s">
        <v>544</v>
      </c>
      <c r="E312" s="22">
        <v>33726</v>
      </c>
      <c r="F312" s="25">
        <v>31133</v>
      </c>
      <c r="G312" s="25">
        <v>12323</v>
      </c>
      <c r="H312" s="22">
        <f t="shared" si="4"/>
        <v>77182</v>
      </c>
      <c r="K312" s="22"/>
    </row>
    <row r="313" spans="1:11" x14ac:dyDescent="0.3">
      <c r="A313" s="30" t="s">
        <v>540</v>
      </c>
      <c r="B313" s="30" t="s">
        <v>541</v>
      </c>
      <c r="C313" s="30" t="s">
        <v>59</v>
      </c>
      <c r="D313" s="30" t="s">
        <v>545</v>
      </c>
      <c r="E313" s="22">
        <v>10355</v>
      </c>
      <c r="F313" s="25">
        <v>9559</v>
      </c>
      <c r="G313" s="25">
        <v>3783</v>
      </c>
      <c r="H313" s="22">
        <f t="shared" si="4"/>
        <v>23697</v>
      </c>
      <c r="K313" s="22"/>
    </row>
    <row r="314" spans="1:11" x14ac:dyDescent="0.3">
      <c r="A314" s="30" t="s">
        <v>540</v>
      </c>
      <c r="B314" s="30" t="s">
        <v>541</v>
      </c>
      <c r="C314" s="30" t="s">
        <v>215</v>
      </c>
      <c r="D314" s="30" t="s">
        <v>546</v>
      </c>
      <c r="E314" s="22">
        <v>30663</v>
      </c>
      <c r="F314" s="25">
        <v>28304</v>
      </c>
      <c r="G314" s="25">
        <v>11203</v>
      </c>
      <c r="H314" s="22">
        <f t="shared" si="4"/>
        <v>70170</v>
      </c>
      <c r="K314" s="22"/>
    </row>
    <row r="315" spans="1:11" x14ac:dyDescent="0.3">
      <c r="A315" s="30" t="s">
        <v>540</v>
      </c>
      <c r="B315" s="30" t="s">
        <v>541</v>
      </c>
      <c r="C315" s="30" t="s">
        <v>95</v>
      </c>
      <c r="D315" s="30" t="s">
        <v>547</v>
      </c>
      <c r="E315" s="22">
        <v>164493</v>
      </c>
      <c r="F315" s="25">
        <v>151839</v>
      </c>
      <c r="G315" s="25">
        <v>60158</v>
      </c>
      <c r="H315" s="22">
        <f t="shared" si="4"/>
        <v>376490</v>
      </c>
      <c r="K315" s="22"/>
    </row>
    <row r="316" spans="1:11" x14ac:dyDescent="0.3">
      <c r="A316" s="30" t="s">
        <v>540</v>
      </c>
      <c r="B316" s="30" t="s">
        <v>541</v>
      </c>
      <c r="C316" s="30" t="s">
        <v>193</v>
      </c>
      <c r="D316" s="30" t="s">
        <v>548</v>
      </c>
      <c r="E316" s="22">
        <v>62214</v>
      </c>
      <c r="F316" s="25">
        <v>57427</v>
      </c>
      <c r="G316" s="25">
        <v>22732</v>
      </c>
      <c r="H316" s="22">
        <f t="shared" si="4"/>
        <v>142373</v>
      </c>
      <c r="K316" s="22"/>
    </row>
    <row r="317" spans="1:11" x14ac:dyDescent="0.3">
      <c r="A317" s="30" t="s">
        <v>540</v>
      </c>
      <c r="B317" s="30" t="s">
        <v>541</v>
      </c>
      <c r="C317" s="30" t="s">
        <v>28</v>
      </c>
      <c r="D317" s="30" t="s">
        <v>549</v>
      </c>
      <c r="E317" s="22">
        <v>7418</v>
      </c>
      <c r="F317" s="25">
        <v>6846</v>
      </c>
      <c r="G317" s="25">
        <v>2711</v>
      </c>
      <c r="H317" s="22">
        <f t="shared" si="4"/>
        <v>16975</v>
      </c>
      <c r="K317" s="22"/>
    </row>
    <row r="318" spans="1:11" x14ac:dyDescent="0.3">
      <c r="A318" s="30" t="s">
        <v>540</v>
      </c>
      <c r="B318" s="30" t="s">
        <v>541</v>
      </c>
      <c r="C318" s="30" t="s">
        <v>147</v>
      </c>
      <c r="D318" s="30" t="s">
        <v>550</v>
      </c>
      <c r="E318" s="22">
        <v>29353</v>
      </c>
      <c r="F318" s="25">
        <v>27094</v>
      </c>
      <c r="G318" s="25">
        <v>10725</v>
      </c>
      <c r="H318" s="22">
        <f t="shared" si="4"/>
        <v>67172</v>
      </c>
      <c r="K318" s="22"/>
    </row>
    <row r="319" spans="1:11" x14ac:dyDescent="0.3">
      <c r="A319" s="30" t="s">
        <v>540</v>
      </c>
      <c r="B319" s="30" t="s">
        <v>541</v>
      </c>
      <c r="C319" s="30" t="s">
        <v>551</v>
      </c>
      <c r="D319" s="30" t="s">
        <v>552</v>
      </c>
      <c r="E319" s="22">
        <v>20090</v>
      </c>
      <c r="F319" s="25">
        <v>18546</v>
      </c>
      <c r="G319" s="25">
        <v>7340</v>
      </c>
      <c r="H319" s="22">
        <f t="shared" si="4"/>
        <v>45976</v>
      </c>
      <c r="K319" s="22"/>
    </row>
    <row r="320" spans="1:11" x14ac:dyDescent="0.3">
      <c r="A320" s="30" t="s">
        <v>553</v>
      </c>
      <c r="B320" s="30" t="s">
        <v>554</v>
      </c>
      <c r="C320" s="30" t="s">
        <v>26</v>
      </c>
      <c r="D320" s="30" t="s">
        <v>555</v>
      </c>
      <c r="E320" s="22">
        <v>17687</v>
      </c>
      <c r="F320" s="25">
        <v>16327</v>
      </c>
      <c r="G320" s="25">
        <v>6463</v>
      </c>
      <c r="H320" s="22">
        <f t="shared" si="4"/>
        <v>40477</v>
      </c>
      <c r="K320" s="22"/>
    </row>
    <row r="321" spans="1:11" x14ac:dyDescent="0.3">
      <c r="A321" s="30" t="s">
        <v>553</v>
      </c>
      <c r="B321" s="30" t="s">
        <v>554</v>
      </c>
      <c r="C321" s="30" t="s">
        <v>57</v>
      </c>
      <c r="D321" s="30" t="s">
        <v>556</v>
      </c>
      <c r="E321" s="22">
        <v>12</v>
      </c>
      <c r="F321" s="25">
        <v>11</v>
      </c>
      <c r="G321" s="25">
        <v>5</v>
      </c>
      <c r="H321" s="22">
        <f t="shared" si="4"/>
        <v>28</v>
      </c>
      <c r="K321" s="22"/>
    </row>
    <row r="322" spans="1:11" x14ac:dyDescent="0.3">
      <c r="A322" s="30" t="s">
        <v>553</v>
      </c>
      <c r="B322" s="30" t="s">
        <v>554</v>
      </c>
      <c r="C322" s="30" t="s">
        <v>16</v>
      </c>
      <c r="D322" s="30" t="s">
        <v>557</v>
      </c>
      <c r="E322" s="22">
        <v>426</v>
      </c>
      <c r="F322" s="25">
        <v>393</v>
      </c>
      <c r="G322" s="25">
        <v>155</v>
      </c>
      <c r="H322" s="22">
        <f t="shared" si="4"/>
        <v>974</v>
      </c>
      <c r="K322" s="22"/>
    </row>
    <row r="323" spans="1:11" x14ac:dyDescent="0.3">
      <c r="A323" s="30" t="s">
        <v>553</v>
      </c>
      <c r="B323" s="30" t="s">
        <v>554</v>
      </c>
      <c r="C323" s="30" t="s">
        <v>59</v>
      </c>
      <c r="D323" s="30" t="s">
        <v>558</v>
      </c>
      <c r="E323" s="22">
        <v>7845</v>
      </c>
      <c r="F323" s="25">
        <v>7241</v>
      </c>
      <c r="G323" s="25">
        <v>2866</v>
      </c>
      <c r="H323" s="22">
        <f t="shared" si="4"/>
        <v>17952</v>
      </c>
      <c r="K323" s="22"/>
    </row>
    <row r="324" spans="1:11" x14ac:dyDescent="0.3">
      <c r="A324" s="30" t="s">
        <v>559</v>
      </c>
      <c r="B324" s="30" t="s">
        <v>560</v>
      </c>
      <c r="C324" s="30" t="s">
        <v>79</v>
      </c>
      <c r="D324" s="30" t="s">
        <v>561</v>
      </c>
      <c r="E324" s="22">
        <v>25226</v>
      </c>
      <c r="F324" s="25">
        <v>23285</v>
      </c>
      <c r="G324" s="25">
        <v>9216</v>
      </c>
      <c r="H324" s="22">
        <f t="shared" si="4"/>
        <v>57727</v>
      </c>
      <c r="K324" s="22"/>
    </row>
    <row r="325" spans="1:11" x14ac:dyDescent="0.3">
      <c r="A325" s="30" t="s">
        <v>559</v>
      </c>
      <c r="B325" s="30" t="s">
        <v>560</v>
      </c>
      <c r="C325" s="30" t="s">
        <v>84</v>
      </c>
      <c r="D325" s="30" t="s">
        <v>562</v>
      </c>
      <c r="E325" s="22">
        <v>30247</v>
      </c>
      <c r="F325" s="25">
        <v>27920</v>
      </c>
      <c r="G325" s="25">
        <v>11053</v>
      </c>
      <c r="H325" s="22">
        <f t="shared" ref="H325:H388" si="5">SUM(E325:G325)</f>
        <v>69220</v>
      </c>
      <c r="K325" s="22"/>
    </row>
    <row r="326" spans="1:11" x14ac:dyDescent="0.3">
      <c r="A326" s="30" t="s">
        <v>559</v>
      </c>
      <c r="B326" s="30" t="s">
        <v>560</v>
      </c>
      <c r="C326" s="30" t="s">
        <v>63</v>
      </c>
      <c r="D326" s="30" t="s">
        <v>563</v>
      </c>
      <c r="E326" s="22">
        <v>8945</v>
      </c>
      <c r="F326" s="25">
        <v>8257</v>
      </c>
      <c r="G326" s="25">
        <v>3268</v>
      </c>
      <c r="H326" s="22">
        <f t="shared" si="5"/>
        <v>20470</v>
      </c>
      <c r="K326" s="22"/>
    </row>
    <row r="327" spans="1:11" x14ac:dyDescent="0.3">
      <c r="A327" s="30" t="s">
        <v>564</v>
      </c>
      <c r="B327" s="30" t="s">
        <v>565</v>
      </c>
      <c r="C327" s="30" t="s">
        <v>12</v>
      </c>
      <c r="D327" s="30" t="s">
        <v>566</v>
      </c>
      <c r="E327" s="22">
        <v>4353</v>
      </c>
      <c r="F327" s="25">
        <v>4018</v>
      </c>
      <c r="G327" s="25">
        <v>1591</v>
      </c>
      <c r="H327" s="22">
        <f t="shared" si="5"/>
        <v>9962</v>
      </c>
      <c r="K327" s="22"/>
    </row>
    <row r="328" spans="1:11" x14ac:dyDescent="0.3">
      <c r="A328" s="30" t="s">
        <v>564</v>
      </c>
      <c r="B328" s="30" t="s">
        <v>565</v>
      </c>
      <c r="C328" s="30" t="s">
        <v>57</v>
      </c>
      <c r="D328" s="30" t="s">
        <v>567</v>
      </c>
      <c r="E328" s="22">
        <v>10339</v>
      </c>
      <c r="F328" s="25">
        <v>9544</v>
      </c>
      <c r="G328" s="25">
        <v>3777</v>
      </c>
      <c r="H328" s="22">
        <f t="shared" si="5"/>
        <v>23660</v>
      </c>
      <c r="K328" s="22"/>
    </row>
    <row r="329" spans="1:11" x14ac:dyDescent="0.3">
      <c r="A329" s="30" t="s">
        <v>564</v>
      </c>
      <c r="B329" s="30" t="s">
        <v>565</v>
      </c>
      <c r="C329" s="30" t="s">
        <v>370</v>
      </c>
      <c r="D329" s="30" t="s">
        <v>568</v>
      </c>
      <c r="E329" s="22">
        <v>5186</v>
      </c>
      <c r="F329" s="25">
        <v>4786</v>
      </c>
      <c r="G329" s="25">
        <v>1895</v>
      </c>
      <c r="H329" s="22">
        <f t="shared" si="5"/>
        <v>11867</v>
      </c>
      <c r="K329" s="22"/>
    </row>
    <row r="330" spans="1:11" x14ac:dyDescent="0.3">
      <c r="A330" s="30" t="s">
        <v>564</v>
      </c>
      <c r="B330" s="30" t="s">
        <v>565</v>
      </c>
      <c r="C330" s="30" t="s">
        <v>43</v>
      </c>
      <c r="D330" s="30" t="s">
        <v>569</v>
      </c>
      <c r="E330" s="22">
        <v>30271</v>
      </c>
      <c r="F330" s="25">
        <v>27943</v>
      </c>
      <c r="G330" s="25">
        <v>11060</v>
      </c>
      <c r="H330" s="22">
        <f t="shared" si="5"/>
        <v>69274</v>
      </c>
      <c r="K330" s="22"/>
    </row>
    <row r="331" spans="1:11" x14ac:dyDescent="0.3">
      <c r="A331" s="30" t="s">
        <v>564</v>
      </c>
      <c r="B331" s="30" t="s">
        <v>565</v>
      </c>
      <c r="C331" s="30" t="s">
        <v>61</v>
      </c>
      <c r="D331" s="30" t="s">
        <v>570</v>
      </c>
      <c r="E331" s="22">
        <v>15521</v>
      </c>
      <c r="F331" s="25">
        <v>14328</v>
      </c>
      <c r="G331" s="25">
        <v>5671</v>
      </c>
      <c r="H331" s="22">
        <f t="shared" si="5"/>
        <v>35520</v>
      </c>
      <c r="K331" s="22"/>
    </row>
    <row r="332" spans="1:11" x14ac:dyDescent="0.3">
      <c r="A332" s="30" t="s">
        <v>564</v>
      </c>
      <c r="B332" s="30" t="s">
        <v>565</v>
      </c>
      <c r="C332" s="30" t="s">
        <v>334</v>
      </c>
      <c r="D332" s="30" t="s">
        <v>571</v>
      </c>
      <c r="E332" s="22">
        <v>6742</v>
      </c>
      <c r="F332" s="25">
        <v>6223</v>
      </c>
      <c r="G332" s="25">
        <v>2463</v>
      </c>
      <c r="H332" s="22">
        <f t="shared" si="5"/>
        <v>15428</v>
      </c>
      <c r="K332" s="22"/>
    </row>
    <row r="333" spans="1:11" x14ac:dyDescent="0.3">
      <c r="A333" s="30" t="s">
        <v>572</v>
      </c>
      <c r="B333" s="30" t="s">
        <v>573</v>
      </c>
      <c r="C333" s="30" t="s">
        <v>12</v>
      </c>
      <c r="D333" s="30" t="s">
        <v>574</v>
      </c>
      <c r="E333" s="22">
        <v>213</v>
      </c>
      <c r="F333" s="25">
        <v>196</v>
      </c>
      <c r="G333" s="25">
        <v>78</v>
      </c>
      <c r="H333" s="22">
        <f t="shared" si="5"/>
        <v>487</v>
      </c>
      <c r="K333" s="22"/>
    </row>
    <row r="334" spans="1:11" x14ac:dyDescent="0.3">
      <c r="A334" s="30" t="s">
        <v>572</v>
      </c>
      <c r="B334" s="30" t="s">
        <v>573</v>
      </c>
      <c r="C334" s="30" t="s">
        <v>575</v>
      </c>
      <c r="D334" s="30" t="s">
        <v>576</v>
      </c>
      <c r="E334" s="22">
        <v>14454</v>
      </c>
      <c r="F334" s="25">
        <v>13342</v>
      </c>
      <c r="G334" s="25">
        <v>5282</v>
      </c>
      <c r="H334" s="22">
        <f t="shared" si="5"/>
        <v>33078</v>
      </c>
      <c r="K334" s="22"/>
    </row>
    <row r="335" spans="1:11" x14ac:dyDescent="0.3">
      <c r="A335" s="30" t="s">
        <v>572</v>
      </c>
      <c r="B335" s="30" t="s">
        <v>573</v>
      </c>
      <c r="C335" s="30" t="s">
        <v>577</v>
      </c>
      <c r="D335" s="30" t="s">
        <v>578</v>
      </c>
      <c r="E335" s="22">
        <v>15639</v>
      </c>
      <c r="F335" s="25">
        <v>14436</v>
      </c>
      <c r="G335" s="25">
        <v>5715</v>
      </c>
      <c r="H335" s="22">
        <f t="shared" si="5"/>
        <v>35790</v>
      </c>
      <c r="K335" s="22"/>
    </row>
    <row r="336" spans="1:11" x14ac:dyDescent="0.3">
      <c r="A336" s="30" t="s">
        <v>572</v>
      </c>
      <c r="B336" s="30" t="s">
        <v>573</v>
      </c>
      <c r="C336" s="30" t="s">
        <v>579</v>
      </c>
      <c r="D336" s="30" t="s">
        <v>580</v>
      </c>
      <c r="E336" s="22">
        <v>25975</v>
      </c>
      <c r="F336" s="25">
        <v>23977</v>
      </c>
      <c r="G336" s="25">
        <v>9491</v>
      </c>
      <c r="H336" s="22">
        <f t="shared" si="5"/>
        <v>59443</v>
      </c>
      <c r="K336" s="22"/>
    </row>
    <row r="337" spans="1:11" x14ac:dyDescent="0.3">
      <c r="A337" s="30" t="s">
        <v>572</v>
      </c>
      <c r="B337" s="30" t="s">
        <v>573</v>
      </c>
      <c r="C337" s="30" t="s">
        <v>581</v>
      </c>
      <c r="D337" s="30" t="s">
        <v>582</v>
      </c>
      <c r="E337" s="22">
        <v>16762</v>
      </c>
      <c r="F337" s="25">
        <v>15473</v>
      </c>
      <c r="G337" s="25">
        <v>6125</v>
      </c>
      <c r="H337" s="22">
        <f t="shared" si="5"/>
        <v>38360</v>
      </c>
      <c r="K337" s="22"/>
    </row>
    <row r="338" spans="1:11" x14ac:dyDescent="0.3">
      <c r="A338" s="30" t="s">
        <v>572</v>
      </c>
      <c r="B338" s="30" t="s">
        <v>573</v>
      </c>
      <c r="C338" s="30" t="s">
        <v>583</v>
      </c>
      <c r="D338" s="30" t="s">
        <v>584</v>
      </c>
      <c r="E338" s="22">
        <v>25955</v>
      </c>
      <c r="F338" s="25">
        <v>23959</v>
      </c>
      <c r="G338" s="25">
        <v>9484</v>
      </c>
      <c r="H338" s="22">
        <f t="shared" si="5"/>
        <v>59398</v>
      </c>
      <c r="K338" s="22"/>
    </row>
    <row r="339" spans="1:11" x14ac:dyDescent="0.3">
      <c r="A339" s="30" t="s">
        <v>572</v>
      </c>
      <c r="B339" s="30" t="s">
        <v>573</v>
      </c>
      <c r="C339" s="30" t="s">
        <v>585</v>
      </c>
      <c r="D339" s="30" t="s">
        <v>586</v>
      </c>
      <c r="E339" s="22">
        <v>23014</v>
      </c>
      <c r="F339" s="25">
        <v>21244</v>
      </c>
      <c r="G339" s="25">
        <v>8410</v>
      </c>
      <c r="H339" s="22">
        <f t="shared" si="5"/>
        <v>52668</v>
      </c>
      <c r="K339" s="22"/>
    </row>
    <row r="340" spans="1:11" x14ac:dyDescent="0.3">
      <c r="A340" s="30" t="s">
        <v>572</v>
      </c>
      <c r="B340" s="30" t="s">
        <v>573</v>
      </c>
      <c r="C340" s="30" t="s">
        <v>587</v>
      </c>
      <c r="D340" s="30" t="s">
        <v>588</v>
      </c>
      <c r="E340" s="22">
        <v>18337</v>
      </c>
      <c r="F340" s="25">
        <v>16926</v>
      </c>
      <c r="G340" s="25">
        <v>6700</v>
      </c>
      <c r="H340" s="22">
        <f t="shared" si="5"/>
        <v>41963</v>
      </c>
      <c r="K340" s="22"/>
    </row>
    <row r="341" spans="1:11" x14ac:dyDescent="0.3">
      <c r="A341" s="30" t="s">
        <v>572</v>
      </c>
      <c r="B341" s="30" t="s">
        <v>573</v>
      </c>
      <c r="C341" s="30" t="s">
        <v>589</v>
      </c>
      <c r="D341" s="30" t="s">
        <v>590</v>
      </c>
      <c r="E341" s="22">
        <v>13442</v>
      </c>
      <c r="F341" s="25">
        <v>12408</v>
      </c>
      <c r="G341" s="25">
        <v>4912</v>
      </c>
      <c r="H341" s="22">
        <f t="shared" si="5"/>
        <v>30762</v>
      </c>
      <c r="K341" s="22"/>
    </row>
    <row r="342" spans="1:11" x14ac:dyDescent="0.3">
      <c r="A342" s="30" t="s">
        <v>572</v>
      </c>
      <c r="B342" s="30" t="s">
        <v>573</v>
      </c>
      <c r="C342" s="30" t="s">
        <v>591</v>
      </c>
      <c r="D342" s="30" t="s">
        <v>592</v>
      </c>
      <c r="E342" s="22">
        <v>15666</v>
      </c>
      <c r="F342" s="25">
        <v>14460</v>
      </c>
      <c r="G342" s="25">
        <v>5725</v>
      </c>
      <c r="H342" s="22">
        <f t="shared" si="5"/>
        <v>35851</v>
      </c>
      <c r="K342" s="22"/>
    </row>
    <row r="343" spans="1:11" x14ac:dyDescent="0.3">
      <c r="A343" s="30" t="s">
        <v>572</v>
      </c>
      <c r="B343" s="30" t="s">
        <v>573</v>
      </c>
      <c r="C343" s="30" t="s">
        <v>593</v>
      </c>
      <c r="D343" s="30" t="s">
        <v>594</v>
      </c>
      <c r="E343" s="22">
        <v>6537</v>
      </c>
      <c r="F343" s="25">
        <v>6033</v>
      </c>
      <c r="G343" s="25">
        <v>2389</v>
      </c>
      <c r="H343" s="22">
        <f t="shared" si="5"/>
        <v>14959</v>
      </c>
      <c r="K343" s="22"/>
    </row>
    <row r="344" spans="1:11" x14ac:dyDescent="0.3">
      <c r="A344" s="29" t="s">
        <v>572</v>
      </c>
      <c r="B344" s="29" t="s">
        <v>573</v>
      </c>
      <c r="C344" s="29" t="s">
        <v>595</v>
      </c>
      <c r="D344" s="29" t="s">
        <v>596</v>
      </c>
      <c r="E344" s="22">
        <v>15525</v>
      </c>
      <c r="F344" s="25">
        <v>14332</v>
      </c>
      <c r="G344" s="25">
        <v>5672</v>
      </c>
      <c r="H344" s="22">
        <f t="shared" si="5"/>
        <v>35529</v>
      </c>
      <c r="K344" s="22"/>
    </row>
    <row r="345" spans="1:11" x14ac:dyDescent="0.3">
      <c r="A345" s="28" t="s">
        <v>572</v>
      </c>
      <c r="B345" s="28" t="s">
        <v>573</v>
      </c>
      <c r="C345" s="28" t="s">
        <v>597</v>
      </c>
      <c r="D345" s="28" t="s">
        <v>598</v>
      </c>
      <c r="E345" s="22">
        <v>131085</v>
      </c>
      <c r="F345" s="25">
        <v>121001</v>
      </c>
      <c r="G345" s="25">
        <v>47896</v>
      </c>
      <c r="H345" s="22">
        <f t="shared" si="5"/>
        <v>299982</v>
      </c>
      <c r="K345" s="22"/>
    </row>
    <row r="346" spans="1:11" x14ac:dyDescent="0.3">
      <c r="A346" s="30" t="s">
        <v>572</v>
      </c>
      <c r="B346" s="30" t="s">
        <v>573</v>
      </c>
      <c r="C346" s="30" t="s">
        <v>599</v>
      </c>
      <c r="D346" s="30" t="s">
        <v>600</v>
      </c>
      <c r="E346" s="22">
        <v>50863</v>
      </c>
      <c r="F346" s="25">
        <v>46949</v>
      </c>
      <c r="G346" s="25">
        <v>18585</v>
      </c>
      <c r="H346" s="22">
        <f t="shared" si="5"/>
        <v>116397</v>
      </c>
      <c r="K346" s="22"/>
    </row>
    <row r="347" spans="1:11" x14ac:dyDescent="0.3">
      <c r="A347" s="30" t="s">
        <v>572</v>
      </c>
      <c r="B347" s="30" t="s">
        <v>573</v>
      </c>
      <c r="C347" s="30" t="s">
        <v>601</v>
      </c>
      <c r="D347" s="30" t="s">
        <v>602</v>
      </c>
      <c r="E347" s="22">
        <v>20908</v>
      </c>
      <c r="F347" s="25">
        <v>19300</v>
      </c>
      <c r="G347" s="25">
        <v>7639</v>
      </c>
      <c r="H347" s="22">
        <f t="shared" si="5"/>
        <v>47847</v>
      </c>
      <c r="K347" s="22"/>
    </row>
    <row r="348" spans="1:11" x14ac:dyDescent="0.3">
      <c r="A348" s="30" t="s">
        <v>572</v>
      </c>
      <c r="B348" s="30" t="s">
        <v>573</v>
      </c>
      <c r="C348" s="30" t="s">
        <v>26</v>
      </c>
      <c r="D348" s="30" t="s">
        <v>603</v>
      </c>
      <c r="E348" s="22">
        <v>513803</v>
      </c>
      <c r="F348" s="25">
        <v>474279</v>
      </c>
      <c r="G348" s="25">
        <v>187980</v>
      </c>
      <c r="H348" s="22">
        <f t="shared" si="5"/>
        <v>1176062</v>
      </c>
      <c r="K348" s="22"/>
    </row>
    <row r="349" spans="1:11" x14ac:dyDescent="0.3">
      <c r="A349" s="30" t="s">
        <v>572</v>
      </c>
      <c r="B349" s="30" t="s">
        <v>573</v>
      </c>
      <c r="C349" s="30" t="s">
        <v>79</v>
      </c>
      <c r="D349" s="30" t="s">
        <v>604</v>
      </c>
      <c r="E349" s="22">
        <v>0</v>
      </c>
      <c r="F349" s="25">
        <v>0</v>
      </c>
      <c r="G349" s="25">
        <v>1664</v>
      </c>
      <c r="H349" s="22">
        <f t="shared" si="5"/>
        <v>1664</v>
      </c>
      <c r="K349" s="22"/>
    </row>
    <row r="350" spans="1:11" x14ac:dyDescent="0.3">
      <c r="A350" s="30" t="s">
        <v>572</v>
      </c>
      <c r="B350" s="30" t="s">
        <v>573</v>
      </c>
      <c r="C350" s="30" t="s">
        <v>16</v>
      </c>
      <c r="D350" s="30" t="s">
        <v>605</v>
      </c>
      <c r="E350" s="22">
        <v>151177</v>
      </c>
      <c r="F350" s="25">
        <v>139547</v>
      </c>
      <c r="G350" s="25">
        <v>55237</v>
      </c>
      <c r="H350" s="22">
        <f t="shared" si="5"/>
        <v>345961</v>
      </c>
      <c r="K350" s="22"/>
    </row>
    <row r="351" spans="1:11" x14ac:dyDescent="0.3">
      <c r="A351" s="30" t="s">
        <v>572</v>
      </c>
      <c r="B351" s="30" t="s">
        <v>573</v>
      </c>
      <c r="C351" s="30" t="s">
        <v>59</v>
      </c>
      <c r="D351" s="30" t="s">
        <v>606</v>
      </c>
      <c r="E351" s="22">
        <v>80553</v>
      </c>
      <c r="F351" s="25">
        <v>74358</v>
      </c>
      <c r="G351" s="25">
        <v>29467</v>
      </c>
      <c r="H351" s="22">
        <f t="shared" si="5"/>
        <v>184378</v>
      </c>
      <c r="K351" s="22"/>
    </row>
    <row r="352" spans="1:11" x14ac:dyDescent="0.3">
      <c r="A352" s="30" t="s">
        <v>572</v>
      </c>
      <c r="B352" s="30" t="s">
        <v>573</v>
      </c>
      <c r="C352" s="30" t="s">
        <v>37</v>
      </c>
      <c r="D352" s="30" t="s">
        <v>607</v>
      </c>
      <c r="E352" s="22">
        <v>64137</v>
      </c>
      <c r="F352" s="25">
        <v>59202</v>
      </c>
      <c r="G352" s="25">
        <v>23434</v>
      </c>
      <c r="H352" s="22">
        <f t="shared" si="5"/>
        <v>146773</v>
      </c>
      <c r="K352" s="22"/>
    </row>
    <row r="353" spans="1:11" x14ac:dyDescent="0.3">
      <c r="A353" s="30" t="s">
        <v>572</v>
      </c>
      <c r="B353" s="30" t="s">
        <v>573</v>
      </c>
      <c r="C353" s="30" t="s">
        <v>67</v>
      </c>
      <c r="D353" s="30" t="s">
        <v>608</v>
      </c>
      <c r="E353" s="22">
        <v>30475</v>
      </c>
      <c r="F353" s="25">
        <v>28130</v>
      </c>
      <c r="G353" s="25">
        <v>11135</v>
      </c>
      <c r="H353" s="22">
        <f t="shared" si="5"/>
        <v>69740</v>
      </c>
      <c r="K353" s="22"/>
    </row>
    <row r="354" spans="1:11" x14ac:dyDescent="0.3">
      <c r="A354" s="30" t="s">
        <v>572</v>
      </c>
      <c r="B354" s="30" t="s">
        <v>573</v>
      </c>
      <c r="C354" s="30" t="s">
        <v>93</v>
      </c>
      <c r="D354" s="30" t="s">
        <v>609</v>
      </c>
      <c r="E354" s="22">
        <v>271890</v>
      </c>
      <c r="F354" s="25">
        <v>250975</v>
      </c>
      <c r="G354" s="25">
        <v>99355</v>
      </c>
      <c r="H354" s="22">
        <f t="shared" si="5"/>
        <v>622220</v>
      </c>
      <c r="K354" s="22"/>
    </row>
    <row r="355" spans="1:11" x14ac:dyDescent="0.3">
      <c r="A355" s="30" t="s">
        <v>572</v>
      </c>
      <c r="B355" s="30" t="s">
        <v>573</v>
      </c>
      <c r="C355" s="30" t="s">
        <v>357</v>
      </c>
      <c r="D355" s="30" t="s">
        <v>610</v>
      </c>
      <c r="E355" s="22">
        <v>24501</v>
      </c>
      <c r="F355" s="25">
        <v>22615</v>
      </c>
      <c r="G355" s="25">
        <v>8953</v>
      </c>
      <c r="H355" s="22">
        <f t="shared" si="5"/>
        <v>56069</v>
      </c>
      <c r="K355" s="22"/>
    </row>
    <row r="356" spans="1:11" x14ac:dyDescent="0.3">
      <c r="A356" s="30" t="s">
        <v>572</v>
      </c>
      <c r="B356" s="30" t="s">
        <v>573</v>
      </c>
      <c r="C356" s="30" t="s">
        <v>611</v>
      </c>
      <c r="D356" s="30" t="s">
        <v>612</v>
      </c>
      <c r="E356" s="22">
        <v>50832</v>
      </c>
      <c r="F356" s="25">
        <v>46922</v>
      </c>
      <c r="G356" s="25">
        <v>18573</v>
      </c>
      <c r="H356" s="22">
        <f t="shared" si="5"/>
        <v>116327</v>
      </c>
      <c r="K356" s="22"/>
    </row>
    <row r="357" spans="1:11" x14ac:dyDescent="0.3">
      <c r="A357" s="30" t="s">
        <v>572</v>
      </c>
      <c r="B357" s="30" t="s">
        <v>573</v>
      </c>
      <c r="C357" s="30" t="s">
        <v>447</v>
      </c>
      <c r="D357" s="30" t="s">
        <v>613</v>
      </c>
      <c r="E357" s="22">
        <v>423135</v>
      </c>
      <c r="F357" s="25">
        <v>390585</v>
      </c>
      <c r="G357" s="25">
        <v>154607</v>
      </c>
      <c r="H357" s="22">
        <f t="shared" si="5"/>
        <v>968327</v>
      </c>
      <c r="K357" s="22"/>
    </row>
    <row r="358" spans="1:11" x14ac:dyDescent="0.3">
      <c r="A358" s="30" t="s">
        <v>572</v>
      </c>
      <c r="B358" s="30" t="s">
        <v>573</v>
      </c>
      <c r="C358" s="30" t="s">
        <v>614</v>
      </c>
      <c r="D358" s="30" t="s">
        <v>615</v>
      </c>
      <c r="E358" s="22">
        <v>36272</v>
      </c>
      <c r="F358" s="25">
        <v>33481</v>
      </c>
      <c r="G358" s="25">
        <v>13253</v>
      </c>
      <c r="H358" s="22">
        <f t="shared" si="5"/>
        <v>83006</v>
      </c>
      <c r="K358" s="22"/>
    </row>
    <row r="359" spans="1:11" x14ac:dyDescent="0.3">
      <c r="A359" s="30" t="s">
        <v>572</v>
      </c>
      <c r="B359" s="30" t="s">
        <v>573</v>
      </c>
      <c r="C359" s="30" t="s">
        <v>551</v>
      </c>
      <c r="D359" s="30" t="s">
        <v>616</v>
      </c>
      <c r="E359" s="22">
        <v>76707</v>
      </c>
      <c r="F359" s="25">
        <v>70807</v>
      </c>
      <c r="G359" s="25">
        <v>28027</v>
      </c>
      <c r="H359" s="22">
        <f t="shared" si="5"/>
        <v>175541</v>
      </c>
      <c r="K359" s="22"/>
    </row>
    <row r="360" spans="1:11" x14ac:dyDescent="0.3">
      <c r="A360" s="30" t="s">
        <v>572</v>
      </c>
      <c r="B360" s="30" t="s">
        <v>573</v>
      </c>
      <c r="C360" s="30" t="s">
        <v>414</v>
      </c>
      <c r="D360" s="30" t="s">
        <v>617</v>
      </c>
      <c r="E360" s="22">
        <v>1062422</v>
      </c>
      <c r="F360" s="25">
        <v>980697</v>
      </c>
      <c r="G360" s="25">
        <v>388193</v>
      </c>
      <c r="H360" s="22">
        <f t="shared" si="5"/>
        <v>2431312</v>
      </c>
      <c r="K360" s="22"/>
    </row>
    <row r="361" spans="1:11" x14ac:dyDescent="0.3">
      <c r="A361" s="29" t="s">
        <v>572</v>
      </c>
      <c r="B361" s="29" t="s">
        <v>573</v>
      </c>
      <c r="C361" s="29" t="s">
        <v>618</v>
      </c>
      <c r="D361" s="29" t="s">
        <v>619</v>
      </c>
      <c r="E361" s="22">
        <v>8010</v>
      </c>
      <c r="F361" s="25">
        <v>7394</v>
      </c>
      <c r="G361" s="25">
        <v>2926</v>
      </c>
      <c r="H361" s="22">
        <f t="shared" si="5"/>
        <v>18330</v>
      </c>
      <c r="K361" s="22"/>
    </row>
    <row r="362" spans="1:11" x14ac:dyDescent="0.3">
      <c r="A362" s="29" t="s">
        <v>572</v>
      </c>
      <c r="B362" s="29" t="s">
        <v>573</v>
      </c>
      <c r="C362" s="29" t="s">
        <v>620</v>
      </c>
      <c r="D362" s="29" t="s">
        <v>621</v>
      </c>
      <c r="E362" s="22">
        <v>410708</v>
      </c>
      <c r="F362" s="25">
        <v>379116</v>
      </c>
      <c r="G362" s="25">
        <v>150066</v>
      </c>
      <c r="H362" s="22">
        <f t="shared" si="5"/>
        <v>939890</v>
      </c>
      <c r="K362" s="22"/>
    </row>
    <row r="363" spans="1:11" x14ac:dyDescent="0.3">
      <c r="A363" s="29" t="s">
        <v>572</v>
      </c>
      <c r="B363" s="29" t="s">
        <v>573</v>
      </c>
      <c r="C363" s="29" t="s">
        <v>622</v>
      </c>
      <c r="D363" s="29" t="s">
        <v>623</v>
      </c>
      <c r="E363" s="22">
        <v>115597</v>
      </c>
      <c r="F363" s="25">
        <v>106705</v>
      </c>
      <c r="G363" s="25">
        <v>42505</v>
      </c>
      <c r="H363" s="22">
        <f t="shared" si="5"/>
        <v>264807</v>
      </c>
      <c r="K363" s="22"/>
    </row>
    <row r="364" spans="1:11" x14ac:dyDescent="0.3">
      <c r="A364" s="29" t="s">
        <v>572</v>
      </c>
      <c r="B364" s="29" t="s">
        <v>573</v>
      </c>
      <c r="C364" s="29" t="s">
        <v>624</v>
      </c>
      <c r="D364" s="29" t="s">
        <v>625</v>
      </c>
      <c r="E364" s="22">
        <v>58150</v>
      </c>
      <c r="F364" s="25">
        <v>53678</v>
      </c>
      <c r="G364" s="25">
        <v>21247</v>
      </c>
      <c r="H364" s="22">
        <f t="shared" si="5"/>
        <v>133075</v>
      </c>
      <c r="K364" s="22"/>
    </row>
    <row r="365" spans="1:11" x14ac:dyDescent="0.3">
      <c r="A365" s="29" t="s">
        <v>572</v>
      </c>
      <c r="B365" s="29" t="s">
        <v>573</v>
      </c>
      <c r="C365" s="29" t="s">
        <v>626</v>
      </c>
      <c r="D365" s="29" t="s">
        <v>627</v>
      </c>
      <c r="E365" s="22">
        <v>19171</v>
      </c>
      <c r="F365" s="25">
        <v>17698</v>
      </c>
      <c r="G365" s="25">
        <v>7006</v>
      </c>
      <c r="H365" s="22">
        <f t="shared" si="5"/>
        <v>43875</v>
      </c>
      <c r="K365" s="22"/>
    </row>
    <row r="366" spans="1:11" x14ac:dyDescent="0.3">
      <c r="A366" s="29" t="s">
        <v>572</v>
      </c>
      <c r="B366" s="29" t="s">
        <v>573</v>
      </c>
      <c r="C366" s="29" t="s">
        <v>628</v>
      </c>
      <c r="D366" s="29" t="s">
        <v>629</v>
      </c>
      <c r="E366" s="22">
        <v>2377</v>
      </c>
      <c r="F366" s="25">
        <v>2192</v>
      </c>
      <c r="G366" s="25">
        <v>868</v>
      </c>
      <c r="H366" s="22">
        <f t="shared" si="5"/>
        <v>5437</v>
      </c>
      <c r="K366" s="22"/>
    </row>
    <row r="367" spans="1:11" x14ac:dyDescent="0.3">
      <c r="A367" s="30" t="s">
        <v>630</v>
      </c>
      <c r="B367" s="30" t="s">
        <v>631</v>
      </c>
      <c r="C367" s="30" t="s">
        <v>432</v>
      </c>
      <c r="D367" s="30" t="s">
        <v>632</v>
      </c>
      <c r="E367" s="22">
        <v>16179</v>
      </c>
      <c r="F367" s="25">
        <v>14936</v>
      </c>
      <c r="G367" s="25">
        <v>5912</v>
      </c>
      <c r="H367" s="22">
        <f t="shared" si="5"/>
        <v>37027</v>
      </c>
      <c r="K367" s="22"/>
    </row>
    <row r="368" spans="1:11" x14ac:dyDescent="0.3">
      <c r="A368" s="30" t="s">
        <v>630</v>
      </c>
      <c r="B368" s="30" t="s">
        <v>631</v>
      </c>
      <c r="C368" s="30" t="s">
        <v>26</v>
      </c>
      <c r="D368" s="30" t="s">
        <v>633</v>
      </c>
      <c r="E368" s="22">
        <v>52009</v>
      </c>
      <c r="F368" s="25">
        <v>48010</v>
      </c>
      <c r="G368" s="25">
        <v>19004</v>
      </c>
      <c r="H368" s="22">
        <f t="shared" si="5"/>
        <v>119023</v>
      </c>
      <c r="K368" s="22"/>
    </row>
    <row r="369" spans="1:11" x14ac:dyDescent="0.3">
      <c r="A369" s="30" t="s">
        <v>630</v>
      </c>
      <c r="B369" s="30" t="s">
        <v>631</v>
      </c>
      <c r="C369" s="30" t="s">
        <v>57</v>
      </c>
      <c r="D369" s="30" t="s">
        <v>634</v>
      </c>
      <c r="E369" s="22">
        <v>46476</v>
      </c>
      <c r="F369" s="25">
        <v>42900</v>
      </c>
      <c r="G369" s="25">
        <v>16982</v>
      </c>
      <c r="H369" s="22">
        <f t="shared" si="5"/>
        <v>106358</v>
      </c>
      <c r="K369" s="22"/>
    </row>
    <row r="370" spans="1:11" x14ac:dyDescent="0.3">
      <c r="A370" s="30" t="s">
        <v>630</v>
      </c>
      <c r="B370" s="30" t="s">
        <v>631</v>
      </c>
      <c r="C370" s="30" t="s">
        <v>79</v>
      </c>
      <c r="D370" s="30" t="s">
        <v>635</v>
      </c>
      <c r="E370" s="22">
        <v>38394</v>
      </c>
      <c r="F370" s="25">
        <v>35441</v>
      </c>
      <c r="G370" s="25">
        <v>14029</v>
      </c>
      <c r="H370" s="22">
        <f t="shared" si="5"/>
        <v>87864</v>
      </c>
      <c r="K370" s="22"/>
    </row>
    <row r="371" spans="1:11" x14ac:dyDescent="0.3">
      <c r="A371" s="30" t="s">
        <v>630</v>
      </c>
      <c r="B371" s="30" t="s">
        <v>631</v>
      </c>
      <c r="C371" s="30" t="s">
        <v>16</v>
      </c>
      <c r="D371" s="30" t="s">
        <v>636</v>
      </c>
      <c r="E371" s="22">
        <v>37031</v>
      </c>
      <c r="F371" s="25">
        <v>34183</v>
      </c>
      <c r="G371" s="25">
        <v>13531</v>
      </c>
      <c r="H371" s="22">
        <f t="shared" si="5"/>
        <v>84745</v>
      </c>
      <c r="K371" s="22"/>
    </row>
    <row r="372" spans="1:11" x14ac:dyDescent="0.3">
      <c r="A372" s="30" t="s">
        <v>630</v>
      </c>
      <c r="B372" s="30" t="s">
        <v>631</v>
      </c>
      <c r="C372" s="30" t="s">
        <v>82</v>
      </c>
      <c r="D372" s="30" t="s">
        <v>637</v>
      </c>
      <c r="E372" s="22">
        <v>20986</v>
      </c>
      <c r="F372" s="25">
        <v>19371</v>
      </c>
      <c r="G372" s="25">
        <v>7668</v>
      </c>
      <c r="H372" s="22">
        <f t="shared" si="5"/>
        <v>48025</v>
      </c>
      <c r="K372" s="22"/>
    </row>
    <row r="373" spans="1:11" x14ac:dyDescent="0.3">
      <c r="A373" s="30" t="s">
        <v>630</v>
      </c>
      <c r="B373" s="30" t="s">
        <v>631</v>
      </c>
      <c r="C373" s="30" t="s">
        <v>59</v>
      </c>
      <c r="D373" s="30" t="s">
        <v>638</v>
      </c>
      <c r="E373" s="22">
        <v>5644</v>
      </c>
      <c r="F373" s="25">
        <v>5209</v>
      </c>
      <c r="G373" s="25">
        <v>2061</v>
      </c>
      <c r="H373" s="22">
        <f t="shared" si="5"/>
        <v>12914</v>
      </c>
      <c r="K373" s="22"/>
    </row>
    <row r="374" spans="1:11" x14ac:dyDescent="0.3">
      <c r="A374" s="30" t="s">
        <v>630</v>
      </c>
      <c r="B374" s="30" t="s">
        <v>631</v>
      </c>
      <c r="C374" s="30" t="s">
        <v>37</v>
      </c>
      <c r="D374" s="30" t="s">
        <v>144</v>
      </c>
      <c r="E374" s="22">
        <v>10939</v>
      </c>
      <c r="F374" s="25">
        <v>10097</v>
      </c>
      <c r="G374" s="25">
        <v>3997</v>
      </c>
      <c r="H374" s="22">
        <f t="shared" si="5"/>
        <v>25033</v>
      </c>
      <c r="K374" s="22"/>
    </row>
    <row r="375" spans="1:11" x14ac:dyDescent="0.3">
      <c r="A375" s="30" t="s">
        <v>630</v>
      </c>
      <c r="B375" s="30" t="s">
        <v>631</v>
      </c>
      <c r="C375" s="30" t="s">
        <v>215</v>
      </c>
      <c r="D375" s="30" t="s">
        <v>639</v>
      </c>
      <c r="E375" s="22">
        <v>16900</v>
      </c>
      <c r="F375" s="25">
        <v>15601</v>
      </c>
      <c r="G375" s="25">
        <v>6175</v>
      </c>
      <c r="H375" s="22">
        <f t="shared" si="5"/>
        <v>38676</v>
      </c>
      <c r="K375" s="22"/>
    </row>
    <row r="376" spans="1:11" x14ac:dyDescent="0.3">
      <c r="A376" s="30" t="s">
        <v>640</v>
      </c>
      <c r="B376" s="30" t="s">
        <v>641</v>
      </c>
      <c r="C376" s="30" t="s">
        <v>378</v>
      </c>
      <c r="D376" s="30" t="s">
        <v>642</v>
      </c>
      <c r="E376" s="22">
        <v>2840</v>
      </c>
      <c r="F376" s="25">
        <v>2621</v>
      </c>
      <c r="G376" s="25">
        <v>1037</v>
      </c>
      <c r="H376" s="22">
        <f t="shared" si="5"/>
        <v>6498</v>
      </c>
      <c r="K376" s="22"/>
    </row>
    <row r="377" spans="1:11" x14ac:dyDescent="0.3">
      <c r="A377" s="30" t="s">
        <v>640</v>
      </c>
      <c r="B377" s="30" t="s">
        <v>641</v>
      </c>
      <c r="C377" s="30" t="s">
        <v>386</v>
      </c>
      <c r="D377" s="30" t="s">
        <v>643</v>
      </c>
      <c r="E377" s="22">
        <v>2053</v>
      </c>
      <c r="F377" s="25">
        <v>1895</v>
      </c>
      <c r="G377" s="25">
        <v>751</v>
      </c>
      <c r="H377" s="22">
        <f t="shared" si="5"/>
        <v>4699</v>
      </c>
      <c r="K377" s="22"/>
    </row>
    <row r="378" spans="1:11" x14ac:dyDescent="0.3">
      <c r="A378" s="30" t="s">
        <v>640</v>
      </c>
      <c r="B378" s="30" t="s">
        <v>641</v>
      </c>
      <c r="C378" s="30" t="s">
        <v>245</v>
      </c>
      <c r="D378" s="30" t="s">
        <v>644</v>
      </c>
      <c r="E378" s="22">
        <v>672</v>
      </c>
      <c r="F378" s="25">
        <v>620</v>
      </c>
      <c r="G378" s="25">
        <v>246</v>
      </c>
      <c r="H378" s="22">
        <f t="shared" si="5"/>
        <v>1538</v>
      </c>
      <c r="K378" s="22"/>
    </row>
    <row r="379" spans="1:11" x14ac:dyDescent="0.3">
      <c r="A379" s="30" t="s">
        <v>640</v>
      </c>
      <c r="B379" s="30" t="s">
        <v>641</v>
      </c>
      <c r="C379" s="30" t="s">
        <v>645</v>
      </c>
      <c r="D379" s="30" t="s">
        <v>646</v>
      </c>
      <c r="E379" s="22">
        <v>6304</v>
      </c>
      <c r="F379" s="25">
        <v>5820</v>
      </c>
      <c r="G379" s="25">
        <v>2303</v>
      </c>
      <c r="H379" s="22">
        <f t="shared" si="5"/>
        <v>14427</v>
      </c>
      <c r="K379" s="22"/>
    </row>
    <row r="380" spans="1:11" x14ac:dyDescent="0.3">
      <c r="A380" s="30" t="s">
        <v>640</v>
      </c>
      <c r="B380" s="30" t="s">
        <v>641</v>
      </c>
      <c r="C380" s="30" t="s">
        <v>647</v>
      </c>
      <c r="D380" s="30" t="s">
        <v>648</v>
      </c>
      <c r="E380" s="22">
        <v>12131</v>
      </c>
      <c r="F380" s="25">
        <v>11197</v>
      </c>
      <c r="G380" s="25">
        <v>4432</v>
      </c>
      <c r="H380" s="22">
        <f t="shared" si="5"/>
        <v>27760</v>
      </c>
      <c r="K380" s="22"/>
    </row>
    <row r="381" spans="1:11" x14ac:dyDescent="0.3">
      <c r="A381" s="30" t="s">
        <v>640</v>
      </c>
      <c r="B381" s="30" t="s">
        <v>641</v>
      </c>
      <c r="C381" s="30" t="s">
        <v>57</v>
      </c>
      <c r="D381" s="30" t="s">
        <v>649</v>
      </c>
      <c r="E381" s="22">
        <v>25505</v>
      </c>
      <c r="F381" s="25">
        <v>23543</v>
      </c>
      <c r="G381" s="25">
        <v>9318</v>
      </c>
      <c r="H381" s="22">
        <f t="shared" si="5"/>
        <v>58366</v>
      </c>
      <c r="K381" s="22"/>
    </row>
    <row r="382" spans="1:11" x14ac:dyDescent="0.3">
      <c r="A382" s="30" t="s">
        <v>640</v>
      </c>
      <c r="B382" s="30" t="s">
        <v>641</v>
      </c>
      <c r="C382" s="30" t="s">
        <v>18</v>
      </c>
      <c r="D382" s="30" t="s">
        <v>650</v>
      </c>
      <c r="E382" s="22">
        <v>0</v>
      </c>
      <c r="F382" s="25">
        <v>0</v>
      </c>
      <c r="G382" s="25">
        <v>0</v>
      </c>
      <c r="H382" s="22">
        <f t="shared" si="5"/>
        <v>0</v>
      </c>
      <c r="K382" s="22"/>
    </row>
    <row r="383" spans="1:11" x14ac:dyDescent="0.3">
      <c r="A383" s="30" t="s">
        <v>640</v>
      </c>
      <c r="B383" s="30" t="s">
        <v>641</v>
      </c>
      <c r="C383" s="30" t="s">
        <v>193</v>
      </c>
      <c r="D383" s="30" t="s">
        <v>651</v>
      </c>
      <c r="E383" s="22">
        <v>9317</v>
      </c>
      <c r="F383" s="25">
        <v>8598</v>
      </c>
      <c r="G383" s="25">
        <v>3405</v>
      </c>
      <c r="H383" s="22">
        <f t="shared" si="5"/>
        <v>21320</v>
      </c>
      <c r="K383" s="22"/>
    </row>
    <row r="384" spans="1:11" x14ac:dyDescent="0.3">
      <c r="A384" s="30" t="s">
        <v>640</v>
      </c>
      <c r="B384" s="30" t="s">
        <v>641</v>
      </c>
      <c r="C384" s="30" t="s">
        <v>22</v>
      </c>
      <c r="D384" s="30" t="s">
        <v>652</v>
      </c>
      <c r="E384" s="22">
        <v>1996</v>
      </c>
      <c r="F384" s="25">
        <v>1843</v>
      </c>
      <c r="G384" s="25">
        <v>730</v>
      </c>
      <c r="H384" s="22">
        <f t="shared" si="5"/>
        <v>4569</v>
      </c>
      <c r="K384" s="22"/>
    </row>
    <row r="385" spans="1:11" x14ac:dyDescent="0.3">
      <c r="A385" s="30" t="s">
        <v>640</v>
      </c>
      <c r="B385" s="30" t="s">
        <v>641</v>
      </c>
      <c r="C385" s="30" t="s">
        <v>309</v>
      </c>
      <c r="D385" s="30" t="s">
        <v>653</v>
      </c>
      <c r="E385" s="22">
        <v>15950</v>
      </c>
      <c r="F385" s="25">
        <v>14724</v>
      </c>
      <c r="G385" s="25">
        <v>5828</v>
      </c>
      <c r="H385" s="22">
        <f t="shared" si="5"/>
        <v>36502</v>
      </c>
      <c r="K385" s="22"/>
    </row>
    <row r="386" spans="1:11" x14ac:dyDescent="0.3">
      <c r="A386" s="30" t="s">
        <v>640</v>
      </c>
      <c r="B386" s="30" t="s">
        <v>641</v>
      </c>
      <c r="C386" s="30" t="s">
        <v>654</v>
      </c>
      <c r="D386" s="30" t="s">
        <v>655</v>
      </c>
      <c r="E386" s="22">
        <v>9437</v>
      </c>
      <c r="F386" s="25">
        <v>8710</v>
      </c>
      <c r="G386" s="25">
        <v>3449</v>
      </c>
      <c r="H386" s="22">
        <f t="shared" si="5"/>
        <v>21596</v>
      </c>
      <c r="K386" s="22"/>
    </row>
    <row r="387" spans="1:11" x14ac:dyDescent="0.3">
      <c r="A387" s="30" t="s">
        <v>640</v>
      </c>
      <c r="B387" s="30" t="s">
        <v>641</v>
      </c>
      <c r="C387" s="30" t="s">
        <v>336</v>
      </c>
      <c r="D387" s="30" t="s">
        <v>656</v>
      </c>
      <c r="E387" s="22">
        <v>13384</v>
      </c>
      <c r="F387" s="25">
        <v>12354</v>
      </c>
      <c r="G387" s="25">
        <v>4890</v>
      </c>
      <c r="H387" s="22">
        <f t="shared" si="5"/>
        <v>30628</v>
      </c>
      <c r="K387" s="22"/>
    </row>
    <row r="388" spans="1:11" x14ac:dyDescent="0.3">
      <c r="A388" s="30" t="s">
        <v>657</v>
      </c>
      <c r="B388" s="30" t="s">
        <v>658</v>
      </c>
      <c r="C388" s="30" t="s">
        <v>153</v>
      </c>
      <c r="D388" s="30" t="s">
        <v>659</v>
      </c>
      <c r="E388" s="22">
        <v>2779</v>
      </c>
      <c r="F388" s="25">
        <v>2564</v>
      </c>
      <c r="G388" s="25">
        <v>1015</v>
      </c>
      <c r="H388" s="22">
        <f t="shared" si="5"/>
        <v>6358</v>
      </c>
      <c r="K388" s="22"/>
    </row>
    <row r="389" spans="1:11" x14ac:dyDescent="0.3">
      <c r="A389" s="30" t="s">
        <v>657</v>
      </c>
      <c r="B389" s="30" t="s">
        <v>658</v>
      </c>
      <c r="C389" s="30" t="s">
        <v>26</v>
      </c>
      <c r="D389" s="30" t="s">
        <v>660</v>
      </c>
      <c r="E389" s="22">
        <v>27306</v>
      </c>
      <c r="F389" s="25">
        <v>25206</v>
      </c>
      <c r="G389" s="25">
        <v>9977</v>
      </c>
      <c r="H389" s="22">
        <f t="shared" ref="H389:H452" si="6">SUM(E389:G389)</f>
        <v>62489</v>
      </c>
      <c r="K389" s="22"/>
    </row>
    <row r="390" spans="1:11" x14ac:dyDescent="0.3">
      <c r="A390" s="30" t="s">
        <v>657</v>
      </c>
      <c r="B390" s="30" t="s">
        <v>658</v>
      </c>
      <c r="C390" s="30" t="s">
        <v>370</v>
      </c>
      <c r="D390" s="30" t="s">
        <v>661</v>
      </c>
      <c r="E390" s="22">
        <v>20626</v>
      </c>
      <c r="F390" s="25">
        <v>19040</v>
      </c>
      <c r="G390" s="25">
        <v>7536</v>
      </c>
      <c r="H390" s="22">
        <f t="shared" si="6"/>
        <v>47202</v>
      </c>
      <c r="K390" s="22"/>
    </row>
    <row r="391" spans="1:11" x14ac:dyDescent="0.3">
      <c r="A391" s="30" t="s">
        <v>657</v>
      </c>
      <c r="B391" s="30" t="s">
        <v>658</v>
      </c>
      <c r="C391" s="30" t="s">
        <v>251</v>
      </c>
      <c r="D391" s="30" t="s">
        <v>662</v>
      </c>
      <c r="E391" s="22">
        <v>34296</v>
      </c>
      <c r="F391" s="25">
        <v>31659</v>
      </c>
      <c r="G391" s="25">
        <v>12530</v>
      </c>
      <c r="H391" s="22">
        <f t="shared" si="6"/>
        <v>78485</v>
      </c>
      <c r="K391" s="22"/>
    </row>
    <row r="392" spans="1:11" x14ac:dyDescent="0.3">
      <c r="A392" s="30" t="s">
        <v>657</v>
      </c>
      <c r="B392" s="30" t="s">
        <v>658</v>
      </c>
      <c r="C392" s="30" t="s">
        <v>382</v>
      </c>
      <c r="D392" s="30" t="s">
        <v>663</v>
      </c>
      <c r="E392" s="22">
        <v>88101</v>
      </c>
      <c r="F392" s="25">
        <v>81324</v>
      </c>
      <c r="G392" s="25">
        <v>32191</v>
      </c>
      <c r="H392" s="22">
        <f t="shared" si="6"/>
        <v>201616</v>
      </c>
      <c r="K392" s="22"/>
    </row>
    <row r="393" spans="1:11" x14ac:dyDescent="0.3">
      <c r="A393" s="30" t="s">
        <v>657</v>
      </c>
      <c r="B393" s="30" t="s">
        <v>658</v>
      </c>
      <c r="C393" s="30" t="s">
        <v>43</v>
      </c>
      <c r="D393" s="30" t="s">
        <v>664</v>
      </c>
      <c r="E393" s="22">
        <v>20433</v>
      </c>
      <c r="F393" s="25">
        <v>18860</v>
      </c>
      <c r="G393" s="25">
        <v>7465</v>
      </c>
      <c r="H393" s="22">
        <f t="shared" si="6"/>
        <v>46758</v>
      </c>
      <c r="K393" s="22"/>
    </row>
    <row r="394" spans="1:11" x14ac:dyDescent="0.3">
      <c r="A394" s="30" t="s">
        <v>657</v>
      </c>
      <c r="B394" s="30" t="s">
        <v>658</v>
      </c>
      <c r="C394" s="30" t="s">
        <v>61</v>
      </c>
      <c r="D394" s="30" t="s">
        <v>665</v>
      </c>
      <c r="E394" s="22">
        <v>23451</v>
      </c>
      <c r="F394" s="25">
        <v>21647</v>
      </c>
      <c r="G394" s="25">
        <v>8570</v>
      </c>
      <c r="H394" s="22">
        <f t="shared" si="6"/>
        <v>53668</v>
      </c>
      <c r="K394" s="22"/>
    </row>
    <row r="395" spans="1:11" x14ac:dyDescent="0.3">
      <c r="A395" s="30" t="s">
        <v>666</v>
      </c>
      <c r="B395" s="30" t="s">
        <v>667</v>
      </c>
      <c r="C395" s="30" t="s">
        <v>668</v>
      </c>
      <c r="D395" s="30" t="s">
        <v>669</v>
      </c>
      <c r="E395" s="22">
        <v>8600</v>
      </c>
      <c r="F395" s="25">
        <v>7938</v>
      </c>
      <c r="G395" s="25">
        <v>3143</v>
      </c>
      <c r="H395" s="22">
        <f t="shared" si="6"/>
        <v>19681</v>
      </c>
      <c r="K395" s="22"/>
    </row>
    <row r="396" spans="1:11" x14ac:dyDescent="0.3">
      <c r="A396" s="30" t="s">
        <v>666</v>
      </c>
      <c r="B396" s="30" t="s">
        <v>667</v>
      </c>
      <c r="C396" s="30" t="s">
        <v>26</v>
      </c>
      <c r="D396" s="30" t="s">
        <v>670</v>
      </c>
      <c r="E396" s="22">
        <v>25825</v>
      </c>
      <c r="F396" s="25">
        <v>23839</v>
      </c>
      <c r="G396" s="25">
        <v>9436</v>
      </c>
      <c r="H396" s="22">
        <f t="shared" si="6"/>
        <v>59100</v>
      </c>
      <c r="K396" s="22"/>
    </row>
    <row r="397" spans="1:11" x14ac:dyDescent="0.3">
      <c r="A397" s="30" t="s">
        <v>666</v>
      </c>
      <c r="B397" s="30" t="s">
        <v>667</v>
      </c>
      <c r="C397" s="30" t="s">
        <v>59</v>
      </c>
      <c r="D397" s="30" t="s">
        <v>671</v>
      </c>
      <c r="E397" s="22">
        <v>54380</v>
      </c>
      <c r="F397" s="25">
        <v>50199</v>
      </c>
      <c r="G397" s="25">
        <v>19870</v>
      </c>
      <c r="H397" s="22">
        <f t="shared" si="6"/>
        <v>124449</v>
      </c>
      <c r="K397" s="22"/>
    </row>
    <row r="398" spans="1:11" x14ac:dyDescent="0.3">
      <c r="A398" s="30" t="s">
        <v>672</v>
      </c>
      <c r="B398" s="30" t="s">
        <v>673</v>
      </c>
      <c r="C398" s="30" t="s">
        <v>674</v>
      </c>
      <c r="D398" s="30" t="s">
        <v>675</v>
      </c>
      <c r="E398" s="22">
        <v>6524</v>
      </c>
      <c r="F398" s="25">
        <v>6022</v>
      </c>
      <c r="G398" s="25">
        <v>2383</v>
      </c>
      <c r="H398" s="22">
        <f t="shared" si="6"/>
        <v>14929</v>
      </c>
      <c r="K398" s="22"/>
    </row>
    <row r="399" spans="1:11" x14ac:dyDescent="0.3">
      <c r="A399" s="30" t="s">
        <v>672</v>
      </c>
      <c r="B399" s="30" t="s">
        <v>673</v>
      </c>
      <c r="C399" s="30" t="s">
        <v>79</v>
      </c>
      <c r="D399" s="30" t="s">
        <v>676</v>
      </c>
      <c r="E399" s="22">
        <v>11316</v>
      </c>
      <c r="F399" s="25">
        <v>10445</v>
      </c>
      <c r="G399" s="25">
        <v>4135</v>
      </c>
      <c r="H399" s="22">
        <f t="shared" si="6"/>
        <v>25896</v>
      </c>
      <c r="K399" s="22"/>
    </row>
    <row r="400" spans="1:11" x14ac:dyDescent="0.3">
      <c r="A400" s="30" t="s">
        <v>672</v>
      </c>
      <c r="B400" s="30" t="s">
        <v>673</v>
      </c>
      <c r="C400" s="30" t="s">
        <v>168</v>
      </c>
      <c r="D400" s="30" t="s">
        <v>677</v>
      </c>
      <c r="E400" s="22">
        <v>118083</v>
      </c>
      <c r="F400" s="25">
        <v>109000</v>
      </c>
      <c r="G400" s="25">
        <v>43146</v>
      </c>
      <c r="H400" s="22">
        <f t="shared" si="6"/>
        <v>270229</v>
      </c>
      <c r="K400" s="22"/>
    </row>
    <row r="401" spans="1:11" x14ac:dyDescent="0.3">
      <c r="A401" s="30" t="s">
        <v>672</v>
      </c>
      <c r="B401" s="30" t="s">
        <v>673</v>
      </c>
      <c r="C401" s="30" t="s">
        <v>99</v>
      </c>
      <c r="D401" s="30" t="s">
        <v>678</v>
      </c>
      <c r="E401" s="22">
        <v>36001</v>
      </c>
      <c r="F401" s="25">
        <v>33231</v>
      </c>
      <c r="G401" s="25">
        <v>13154</v>
      </c>
      <c r="H401" s="22">
        <f t="shared" si="6"/>
        <v>82386</v>
      </c>
      <c r="K401" s="22"/>
    </row>
    <row r="402" spans="1:11" x14ac:dyDescent="0.3">
      <c r="A402" s="30" t="s">
        <v>672</v>
      </c>
      <c r="B402" s="30" t="s">
        <v>673</v>
      </c>
      <c r="C402" s="30" t="s">
        <v>451</v>
      </c>
      <c r="D402" s="30" t="s">
        <v>679</v>
      </c>
      <c r="E402" s="22">
        <v>647</v>
      </c>
      <c r="F402" s="25">
        <v>595</v>
      </c>
      <c r="G402" s="25">
        <v>251</v>
      </c>
      <c r="H402" s="22">
        <f t="shared" si="6"/>
        <v>1493</v>
      </c>
      <c r="K402" s="22"/>
    </row>
    <row r="403" spans="1:11" x14ac:dyDescent="0.3">
      <c r="A403" s="30" t="s">
        <v>672</v>
      </c>
      <c r="B403" s="30" t="s">
        <v>673</v>
      </c>
      <c r="C403" s="30" t="s">
        <v>224</v>
      </c>
      <c r="D403" s="30" t="s">
        <v>680</v>
      </c>
      <c r="E403" s="22">
        <v>7200</v>
      </c>
      <c r="F403" s="25">
        <v>6647</v>
      </c>
      <c r="G403" s="25">
        <v>2630</v>
      </c>
      <c r="H403" s="22">
        <f t="shared" si="6"/>
        <v>16477</v>
      </c>
      <c r="K403" s="22"/>
    </row>
    <row r="404" spans="1:11" x14ac:dyDescent="0.3">
      <c r="A404" s="30" t="s">
        <v>672</v>
      </c>
      <c r="B404" s="30" t="s">
        <v>673</v>
      </c>
      <c r="C404" s="30" t="s">
        <v>464</v>
      </c>
      <c r="D404" s="30" t="s">
        <v>681</v>
      </c>
      <c r="E404" s="22">
        <v>9467</v>
      </c>
      <c r="F404" s="25">
        <v>8737</v>
      </c>
      <c r="G404" s="25">
        <v>3460</v>
      </c>
      <c r="H404" s="22">
        <f t="shared" si="6"/>
        <v>21664</v>
      </c>
      <c r="K404" s="22"/>
    </row>
    <row r="405" spans="1:11" x14ac:dyDescent="0.3">
      <c r="A405" s="30" t="s">
        <v>682</v>
      </c>
      <c r="B405" s="30" t="s">
        <v>683</v>
      </c>
      <c r="C405" s="30" t="s">
        <v>514</v>
      </c>
      <c r="D405" s="30" t="s">
        <v>684</v>
      </c>
      <c r="E405" s="22">
        <v>11255</v>
      </c>
      <c r="F405" s="25">
        <v>10391</v>
      </c>
      <c r="G405" s="25">
        <v>4112</v>
      </c>
      <c r="H405" s="22">
        <f t="shared" si="6"/>
        <v>25758</v>
      </c>
      <c r="K405" s="22"/>
    </row>
    <row r="406" spans="1:11" x14ac:dyDescent="0.3">
      <c r="A406" s="30" t="s">
        <v>682</v>
      </c>
      <c r="B406" s="30" t="s">
        <v>683</v>
      </c>
      <c r="C406" s="30" t="s">
        <v>12</v>
      </c>
      <c r="D406" s="30" t="s">
        <v>685</v>
      </c>
      <c r="E406" s="22">
        <v>13170</v>
      </c>
      <c r="F406" s="25">
        <v>12158</v>
      </c>
      <c r="G406" s="25">
        <v>4811</v>
      </c>
      <c r="H406" s="22">
        <f t="shared" si="6"/>
        <v>30139</v>
      </c>
      <c r="K406" s="22"/>
    </row>
    <row r="407" spans="1:11" x14ac:dyDescent="0.3">
      <c r="A407" s="30" t="s">
        <v>682</v>
      </c>
      <c r="B407" s="30" t="s">
        <v>683</v>
      </c>
      <c r="C407" s="30" t="s">
        <v>686</v>
      </c>
      <c r="D407" s="30" t="s">
        <v>687</v>
      </c>
      <c r="E407" s="22">
        <v>6101</v>
      </c>
      <c r="F407" s="25">
        <v>5631</v>
      </c>
      <c r="G407" s="25">
        <v>2229</v>
      </c>
      <c r="H407" s="22">
        <f t="shared" si="6"/>
        <v>13961</v>
      </c>
      <c r="K407" s="22"/>
    </row>
    <row r="408" spans="1:11" x14ac:dyDescent="0.3">
      <c r="A408" s="30" t="s">
        <v>682</v>
      </c>
      <c r="B408" s="30" t="s">
        <v>683</v>
      </c>
      <c r="C408" s="30" t="s">
        <v>688</v>
      </c>
      <c r="D408" s="30" t="s">
        <v>689</v>
      </c>
      <c r="E408" s="22">
        <v>4138</v>
      </c>
      <c r="F408" s="25">
        <v>3819</v>
      </c>
      <c r="G408" s="25">
        <v>1512</v>
      </c>
      <c r="H408" s="22">
        <f t="shared" si="6"/>
        <v>9469</v>
      </c>
      <c r="K408" s="22"/>
    </row>
    <row r="409" spans="1:11" x14ac:dyDescent="0.3">
      <c r="A409" s="28" t="s">
        <v>682</v>
      </c>
      <c r="B409" s="28" t="s">
        <v>683</v>
      </c>
      <c r="C409" s="29" t="s">
        <v>595</v>
      </c>
      <c r="D409" s="28" t="s">
        <v>690</v>
      </c>
      <c r="E409" s="22">
        <v>2337</v>
      </c>
      <c r="F409" s="25">
        <v>2158</v>
      </c>
      <c r="G409" s="25">
        <v>854</v>
      </c>
      <c r="H409" s="22">
        <f t="shared" si="6"/>
        <v>5349</v>
      </c>
      <c r="K409" s="22"/>
    </row>
    <row r="410" spans="1:11" x14ac:dyDescent="0.3">
      <c r="A410" s="30" t="s">
        <v>682</v>
      </c>
      <c r="B410" s="30" t="s">
        <v>683</v>
      </c>
      <c r="C410" s="30" t="s">
        <v>26</v>
      </c>
      <c r="D410" s="30" t="s">
        <v>691</v>
      </c>
      <c r="E410" s="22">
        <v>28821</v>
      </c>
      <c r="F410" s="25">
        <v>26605</v>
      </c>
      <c r="G410" s="25">
        <v>10530</v>
      </c>
      <c r="H410" s="22">
        <f t="shared" si="6"/>
        <v>65956</v>
      </c>
      <c r="K410" s="22"/>
    </row>
    <row r="411" spans="1:11" x14ac:dyDescent="0.3">
      <c r="A411" s="30" t="s">
        <v>682</v>
      </c>
      <c r="B411" s="30" t="s">
        <v>683</v>
      </c>
      <c r="C411" s="30" t="s">
        <v>57</v>
      </c>
      <c r="D411" s="30" t="s">
        <v>692</v>
      </c>
      <c r="E411" s="22">
        <v>10425</v>
      </c>
      <c r="F411" s="25">
        <v>9623</v>
      </c>
      <c r="G411" s="25">
        <v>3808</v>
      </c>
      <c r="H411" s="22">
        <f t="shared" si="6"/>
        <v>23856</v>
      </c>
      <c r="K411" s="22"/>
    </row>
    <row r="412" spans="1:11" x14ac:dyDescent="0.3">
      <c r="A412" s="30" t="s">
        <v>682</v>
      </c>
      <c r="B412" s="30" t="s">
        <v>683</v>
      </c>
      <c r="C412" s="30" t="s">
        <v>18</v>
      </c>
      <c r="D412" s="30" t="s">
        <v>693</v>
      </c>
      <c r="E412" s="22">
        <v>12250</v>
      </c>
      <c r="F412" s="25">
        <v>11308</v>
      </c>
      <c r="G412" s="25">
        <v>4476</v>
      </c>
      <c r="H412" s="22">
        <f t="shared" si="6"/>
        <v>28034</v>
      </c>
      <c r="K412" s="22"/>
    </row>
    <row r="413" spans="1:11" x14ac:dyDescent="0.3">
      <c r="A413" s="30" t="s">
        <v>682</v>
      </c>
      <c r="B413" s="30" t="s">
        <v>683</v>
      </c>
      <c r="C413" s="30" t="s">
        <v>370</v>
      </c>
      <c r="D413" s="30" t="s">
        <v>694</v>
      </c>
      <c r="E413" s="22">
        <v>391</v>
      </c>
      <c r="F413" s="25">
        <v>361</v>
      </c>
      <c r="G413" s="25">
        <v>143</v>
      </c>
      <c r="H413" s="22">
        <f t="shared" si="6"/>
        <v>895</v>
      </c>
      <c r="K413" s="22"/>
    </row>
    <row r="414" spans="1:11" x14ac:dyDescent="0.3">
      <c r="A414" s="30" t="s">
        <v>682</v>
      </c>
      <c r="B414" s="30" t="s">
        <v>683</v>
      </c>
      <c r="C414" s="30" t="s">
        <v>233</v>
      </c>
      <c r="D414" s="30" t="s">
        <v>695</v>
      </c>
      <c r="E414" s="22">
        <v>17220</v>
      </c>
      <c r="F414" s="25">
        <v>15894</v>
      </c>
      <c r="G414" s="25">
        <v>6292</v>
      </c>
      <c r="H414" s="22">
        <f t="shared" si="6"/>
        <v>39406</v>
      </c>
      <c r="K414" s="22"/>
    </row>
    <row r="415" spans="1:11" x14ac:dyDescent="0.3">
      <c r="A415" s="30" t="s">
        <v>682</v>
      </c>
      <c r="B415" s="30" t="s">
        <v>683</v>
      </c>
      <c r="C415" s="30" t="s">
        <v>20</v>
      </c>
      <c r="D415" s="30" t="s">
        <v>696</v>
      </c>
      <c r="E415" s="22">
        <v>4730</v>
      </c>
      <c r="F415" s="25">
        <v>4365</v>
      </c>
      <c r="G415" s="25">
        <v>1729</v>
      </c>
      <c r="H415" s="22">
        <f t="shared" si="6"/>
        <v>10824</v>
      </c>
      <c r="K415" s="22"/>
    </row>
    <row r="416" spans="1:11" x14ac:dyDescent="0.3">
      <c r="A416" s="30" t="s">
        <v>682</v>
      </c>
      <c r="B416" s="30" t="s">
        <v>683</v>
      </c>
      <c r="C416" s="30" t="s">
        <v>697</v>
      </c>
      <c r="D416" s="30" t="s">
        <v>698</v>
      </c>
      <c r="E416" s="22">
        <v>13046</v>
      </c>
      <c r="F416" s="25">
        <v>12041</v>
      </c>
      <c r="G416" s="25">
        <v>4768</v>
      </c>
      <c r="H416" s="22">
        <f t="shared" si="6"/>
        <v>29855</v>
      </c>
      <c r="K416" s="22"/>
    </row>
    <row r="417" spans="1:11" x14ac:dyDescent="0.3">
      <c r="A417" s="30" t="s">
        <v>682</v>
      </c>
      <c r="B417" s="30" t="s">
        <v>683</v>
      </c>
      <c r="C417" s="30" t="s">
        <v>22</v>
      </c>
      <c r="D417" s="30" t="s">
        <v>699</v>
      </c>
      <c r="E417" s="22">
        <v>16726</v>
      </c>
      <c r="F417" s="25">
        <v>15439</v>
      </c>
      <c r="G417" s="25">
        <v>6112</v>
      </c>
      <c r="H417" s="22">
        <f t="shared" si="6"/>
        <v>38277</v>
      </c>
      <c r="K417" s="22"/>
    </row>
    <row r="418" spans="1:11" x14ac:dyDescent="0.3">
      <c r="A418" s="30" t="s">
        <v>682</v>
      </c>
      <c r="B418" s="30" t="s">
        <v>683</v>
      </c>
      <c r="C418" s="30" t="s">
        <v>700</v>
      </c>
      <c r="D418" s="30" t="s">
        <v>701</v>
      </c>
      <c r="E418" s="22">
        <v>5736</v>
      </c>
      <c r="F418" s="25">
        <v>5294</v>
      </c>
      <c r="G418" s="25">
        <v>2097</v>
      </c>
      <c r="H418" s="22">
        <f t="shared" si="6"/>
        <v>13127</v>
      </c>
      <c r="K418" s="22"/>
    </row>
    <row r="419" spans="1:11" x14ac:dyDescent="0.3">
      <c r="A419" s="30" t="s">
        <v>682</v>
      </c>
      <c r="B419" s="30" t="s">
        <v>683</v>
      </c>
      <c r="C419" s="30" t="s">
        <v>71</v>
      </c>
      <c r="D419" s="30" t="s">
        <v>702</v>
      </c>
      <c r="E419" s="22">
        <v>97382</v>
      </c>
      <c r="F419" s="25">
        <v>89891</v>
      </c>
      <c r="G419" s="25">
        <v>35581</v>
      </c>
      <c r="H419" s="22">
        <f t="shared" si="6"/>
        <v>222854</v>
      </c>
      <c r="K419" s="22"/>
    </row>
    <row r="420" spans="1:11" x14ac:dyDescent="0.3">
      <c r="A420" s="30" t="s">
        <v>703</v>
      </c>
      <c r="B420" s="30" t="s">
        <v>704</v>
      </c>
      <c r="C420" s="30" t="s">
        <v>26</v>
      </c>
      <c r="D420" s="30" t="s">
        <v>705</v>
      </c>
      <c r="E420" s="22">
        <v>13374</v>
      </c>
      <c r="F420" s="25">
        <v>12344</v>
      </c>
      <c r="G420" s="25">
        <v>4887</v>
      </c>
      <c r="H420" s="22">
        <f t="shared" si="6"/>
        <v>30605</v>
      </c>
      <c r="K420" s="22"/>
    </row>
    <row r="421" spans="1:11" x14ac:dyDescent="0.3">
      <c r="A421" s="30" t="s">
        <v>703</v>
      </c>
      <c r="B421" s="30" t="s">
        <v>704</v>
      </c>
      <c r="C421" s="30" t="s">
        <v>67</v>
      </c>
      <c r="D421" s="30" t="s">
        <v>706</v>
      </c>
      <c r="E421" s="22">
        <v>19454</v>
      </c>
      <c r="F421" s="25">
        <v>17959</v>
      </c>
      <c r="G421" s="25">
        <v>7108</v>
      </c>
      <c r="H421" s="22">
        <f t="shared" si="6"/>
        <v>44521</v>
      </c>
      <c r="K421" s="22"/>
    </row>
    <row r="422" spans="1:11" x14ac:dyDescent="0.3">
      <c r="A422" s="30" t="s">
        <v>703</v>
      </c>
      <c r="B422" s="30" t="s">
        <v>704</v>
      </c>
      <c r="C422" s="30" t="s">
        <v>168</v>
      </c>
      <c r="D422" s="30" t="s">
        <v>707</v>
      </c>
      <c r="E422" s="22">
        <v>67124</v>
      </c>
      <c r="F422" s="25">
        <v>61961</v>
      </c>
      <c r="G422" s="25">
        <v>24526</v>
      </c>
      <c r="H422" s="22">
        <f t="shared" si="6"/>
        <v>153611</v>
      </c>
      <c r="K422" s="22"/>
    </row>
    <row r="423" spans="1:11" x14ac:dyDescent="0.3">
      <c r="A423" s="30" t="s">
        <v>703</v>
      </c>
      <c r="B423" s="30" t="s">
        <v>704</v>
      </c>
      <c r="C423" s="30" t="s">
        <v>41</v>
      </c>
      <c r="D423" s="30" t="s">
        <v>708</v>
      </c>
      <c r="E423" s="22">
        <v>93308</v>
      </c>
      <c r="F423" s="25">
        <v>86129</v>
      </c>
      <c r="G423" s="25">
        <v>34093</v>
      </c>
      <c r="H423" s="22">
        <f t="shared" si="6"/>
        <v>213530</v>
      </c>
      <c r="K423" s="22"/>
    </row>
    <row r="424" spans="1:11" x14ac:dyDescent="0.3">
      <c r="A424" s="30" t="s">
        <v>703</v>
      </c>
      <c r="B424" s="30" t="s">
        <v>704</v>
      </c>
      <c r="C424" s="30" t="s">
        <v>709</v>
      </c>
      <c r="D424" s="30" t="s">
        <v>710</v>
      </c>
      <c r="E424" s="22">
        <v>27836</v>
      </c>
      <c r="F424" s="25">
        <v>25695</v>
      </c>
      <c r="G424" s="25">
        <v>10171</v>
      </c>
      <c r="H424" s="22">
        <f t="shared" si="6"/>
        <v>63702</v>
      </c>
      <c r="K424" s="22"/>
    </row>
    <row r="425" spans="1:11" x14ac:dyDescent="0.3">
      <c r="A425" s="30" t="s">
        <v>703</v>
      </c>
      <c r="B425" s="30" t="s">
        <v>704</v>
      </c>
      <c r="C425" s="30" t="s">
        <v>22</v>
      </c>
      <c r="D425" s="30" t="s">
        <v>711</v>
      </c>
      <c r="E425" s="22">
        <v>13439</v>
      </c>
      <c r="F425" s="25">
        <v>12406</v>
      </c>
      <c r="G425" s="25">
        <v>4911</v>
      </c>
      <c r="H425" s="22">
        <f t="shared" si="6"/>
        <v>30756</v>
      </c>
      <c r="K425" s="22"/>
    </row>
    <row r="426" spans="1:11" x14ac:dyDescent="0.3">
      <c r="A426" s="30" t="s">
        <v>703</v>
      </c>
      <c r="B426" s="30" t="s">
        <v>704</v>
      </c>
      <c r="C426" s="30" t="s">
        <v>357</v>
      </c>
      <c r="D426" s="30" t="s">
        <v>712</v>
      </c>
      <c r="E426" s="22">
        <v>10048</v>
      </c>
      <c r="F426" s="25">
        <v>9275</v>
      </c>
      <c r="G426" s="25">
        <v>3671</v>
      </c>
      <c r="H426" s="22">
        <f t="shared" si="6"/>
        <v>22994</v>
      </c>
      <c r="K426" s="22"/>
    </row>
    <row r="427" spans="1:11" x14ac:dyDescent="0.3">
      <c r="A427" s="30" t="s">
        <v>713</v>
      </c>
      <c r="B427" s="30" t="s">
        <v>714</v>
      </c>
      <c r="C427" s="30" t="s">
        <v>153</v>
      </c>
      <c r="D427" s="30" t="s">
        <v>715</v>
      </c>
      <c r="E427" s="22">
        <v>14297</v>
      </c>
      <c r="F427" s="25">
        <v>13197</v>
      </c>
      <c r="G427" s="25">
        <v>5224</v>
      </c>
      <c r="H427" s="22">
        <f t="shared" si="6"/>
        <v>32718</v>
      </c>
      <c r="K427" s="22"/>
    </row>
    <row r="428" spans="1:11" x14ac:dyDescent="0.3">
      <c r="A428" s="30" t="s">
        <v>713</v>
      </c>
      <c r="B428" s="30" t="s">
        <v>714</v>
      </c>
      <c r="C428" s="30" t="s">
        <v>396</v>
      </c>
      <c r="D428" s="30" t="s">
        <v>274</v>
      </c>
      <c r="E428" s="22">
        <v>6520</v>
      </c>
      <c r="F428" s="25">
        <v>6018</v>
      </c>
      <c r="G428" s="25">
        <v>2382</v>
      </c>
      <c r="H428" s="22">
        <f t="shared" si="6"/>
        <v>14920</v>
      </c>
      <c r="K428" s="22"/>
    </row>
    <row r="429" spans="1:11" x14ac:dyDescent="0.3">
      <c r="A429" s="30" t="s">
        <v>713</v>
      </c>
      <c r="B429" s="30" t="s">
        <v>714</v>
      </c>
      <c r="C429" s="30" t="s">
        <v>12</v>
      </c>
      <c r="D429" s="30" t="s">
        <v>716</v>
      </c>
      <c r="E429" s="22">
        <v>14358</v>
      </c>
      <c r="F429" s="25">
        <v>13255</v>
      </c>
      <c r="G429" s="25">
        <v>5246</v>
      </c>
      <c r="H429" s="22">
        <f t="shared" si="6"/>
        <v>32859</v>
      </c>
      <c r="K429" s="22"/>
    </row>
    <row r="430" spans="1:11" x14ac:dyDescent="0.3">
      <c r="A430" s="30" t="s">
        <v>713</v>
      </c>
      <c r="B430" s="30" t="s">
        <v>714</v>
      </c>
      <c r="C430" s="30" t="s">
        <v>14</v>
      </c>
      <c r="D430" s="30" t="s">
        <v>717</v>
      </c>
      <c r="E430" s="22">
        <v>14848</v>
      </c>
      <c r="F430" s="25">
        <v>13705</v>
      </c>
      <c r="G430" s="25">
        <v>5425</v>
      </c>
      <c r="H430" s="22">
        <f t="shared" si="6"/>
        <v>33978</v>
      </c>
      <c r="K430" s="22"/>
    </row>
    <row r="431" spans="1:11" x14ac:dyDescent="0.3">
      <c r="A431" s="30" t="s">
        <v>713</v>
      </c>
      <c r="B431" s="30" t="s">
        <v>714</v>
      </c>
      <c r="C431" s="30" t="s">
        <v>26</v>
      </c>
      <c r="D431" s="30" t="s">
        <v>718</v>
      </c>
      <c r="E431" s="22">
        <v>63149</v>
      </c>
      <c r="F431" s="25">
        <v>58292</v>
      </c>
      <c r="G431" s="25">
        <v>23062</v>
      </c>
      <c r="H431" s="22">
        <f t="shared" si="6"/>
        <v>144503</v>
      </c>
      <c r="K431" s="22"/>
    </row>
    <row r="432" spans="1:11" x14ac:dyDescent="0.3">
      <c r="A432" s="30" t="s">
        <v>713</v>
      </c>
      <c r="B432" s="30" t="s">
        <v>714</v>
      </c>
      <c r="C432" s="30" t="s">
        <v>57</v>
      </c>
      <c r="D432" s="30" t="s">
        <v>719</v>
      </c>
      <c r="E432" s="22">
        <v>26662</v>
      </c>
      <c r="F432" s="25">
        <v>24609</v>
      </c>
      <c r="G432" s="25">
        <v>9742</v>
      </c>
      <c r="H432" s="22">
        <f t="shared" si="6"/>
        <v>61013</v>
      </c>
      <c r="K432" s="22"/>
    </row>
    <row r="433" spans="1:11" x14ac:dyDescent="0.3">
      <c r="A433" s="30" t="s">
        <v>713</v>
      </c>
      <c r="B433" s="30" t="s">
        <v>714</v>
      </c>
      <c r="C433" s="30" t="s">
        <v>79</v>
      </c>
      <c r="D433" s="30" t="s">
        <v>720</v>
      </c>
      <c r="E433" s="22">
        <v>46526</v>
      </c>
      <c r="F433" s="25">
        <v>42947</v>
      </c>
      <c r="G433" s="25">
        <v>16993</v>
      </c>
      <c r="H433" s="22">
        <f t="shared" si="6"/>
        <v>106466</v>
      </c>
      <c r="K433" s="22"/>
    </row>
    <row r="434" spans="1:11" x14ac:dyDescent="0.3">
      <c r="A434" s="30" t="s">
        <v>713</v>
      </c>
      <c r="B434" s="30" t="s">
        <v>714</v>
      </c>
      <c r="C434" s="30" t="s">
        <v>16</v>
      </c>
      <c r="D434" s="30" t="s">
        <v>721</v>
      </c>
      <c r="E434" s="22">
        <v>9253</v>
      </c>
      <c r="F434" s="25">
        <v>8541</v>
      </c>
      <c r="G434" s="25">
        <v>3381</v>
      </c>
      <c r="H434" s="22">
        <f t="shared" si="6"/>
        <v>21175</v>
      </c>
      <c r="K434" s="22"/>
    </row>
    <row r="435" spans="1:11" x14ac:dyDescent="0.3">
      <c r="A435" s="30" t="s">
        <v>713</v>
      </c>
      <c r="B435" s="30" t="s">
        <v>714</v>
      </c>
      <c r="C435" s="30" t="s">
        <v>82</v>
      </c>
      <c r="D435" s="30" t="s">
        <v>722</v>
      </c>
      <c r="E435" s="22">
        <v>10955</v>
      </c>
      <c r="F435" s="25">
        <v>10112</v>
      </c>
      <c r="G435" s="25">
        <v>4004</v>
      </c>
      <c r="H435" s="22">
        <f t="shared" si="6"/>
        <v>25071</v>
      </c>
      <c r="K435" s="22"/>
    </row>
    <row r="436" spans="1:11" x14ac:dyDescent="0.3">
      <c r="A436" s="30" t="s">
        <v>713</v>
      </c>
      <c r="B436" s="30" t="s">
        <v>714</v>
      </c>
      <c r="C436" s="30" t="s">
        <v>487</v>
      </c>
      <c r="D436" s="30" t="s">
        <v>723</v>
      </c>
      <c r="E436" s="22">
        <v>83651</v>
      </c>
      <c r="F436" s="25">
        <v>77218</v>
      </c>
      <c r="G436" s="25">
        <v>30551</v>
      </c>
      <c r="H436" s="22">
        <f t="shared" si="6"/>
        <v>191420</v>
      </c>
      <c r="K436" s="22"/>
    </row>
    <row r="437" spans="1:11" x14ac:dyDescent="0.3">
      <c r="A437" s="30" t="s">
        <v>713</v>
      </c>
      <c r="B437" s="30" t="s">
        <v>714</v>
      </c>
      <c r="C437" s="30" t="s">
        <v>30</v>
      </c>
      <c r="D437" s="30" t="s">
        <v>724</v>
      </c>
      <c r="E437" s="22">
        <v>139847</v>
      </c>
      <c r="F437" s="25">
        <v>129090</v>
      </c>
      <c r="G437" s="25">
        <v>51075</v>
      </c>
      <c r="H437" s="22">
        <f t="shared" si="6"/>
        <v>320012</v>
      </c>
      <c r="K437" s="22"/>
    </row>
    <row r="438" spans="1:11" x14ac:dyDescent="0.3">
      <c r="A438" s="30" t="s">
        <v>713</v>
      </c>
      <c r="B438" s="30" t="s">
        <v>714</v>
      </c>
      <c r="C438" s="30" t="s">
        <v>725</v>
      </c>
      <c r="D438" s="30" t="s">
        <v>726</v>
      </c>
      <c r="E438" s="22">
        <v>11585</v>
      </c>
      <c r="F438" s="25">
        <v>10695</v>
      </c>
      <c r="G438" s="25">
        <v>4231</v>
      </c>
      <c r="H438" s="22">
        <f t="shared" si="6"/>
        <v>26511</v>
      </c>
      <c r="K438" s="22"/>
    </row>
    <row r="439" spans="1:11" x14ac:dyDescent="0.3">
      <c r="A439" s="30" t="s">
        <v>713</v>
      </c>
      <c r="B439" s="30" t="s">
        <v>714</v>
      </c>
      <c r="C439" s="30" t="s">
        <v>727</v>
      </c>
      <c r="D439" s="30" t="s">
        <v>728</v>
      </c>
      <c r="E439" s="22">
        <v>5204</v>
      </c>
      <c r="F439" s="25">
        <v>4803</v>
      </c>
      <c r="G439" s="25">
        <v>1901</v>
      </c>
      <c r="H439" s="22">
        <f t="shared" si="6"/>
        <v>11908</v>
      </c>
      <c r="K439" s="22"/>
    </row>
    <row r="440" spans="1:11" x14ac:dyDescent="0.3">
      <c r="A440" s="30" t="s">
        <v>713</v>
      </c>
      <c r="B440" s="30" t="s">
        <v>714</v>
      </c>
      <c r="C440" s="30" t="s">
        <v>729</v>
      </c>
      <c r="D440" s="30" t="s">
        <v>730</v>
      </c>
      <c r="E440" s="22">
        <v>11651</v>
      </c>
      <c r="F440" s="25">
        <v>10755</v>
      </c>
      <c r="G440" s="25">
        <v>4256</v>
      </c>
      <c r="H440" s="22">
        <f t="shared" si="6"/>
        <v>26662</v>
      </c>
      <c r="K440" s="22"/>
    </row>
    <row r="441" spans="1:11" x14ac:dyDescent="0.3">
      <c r="A441" s="30" t="s">
        <v>731</v>
      </c>
      <c r="B441" s="30" t="s">
        <v>732</v>
      </c>
      <c r="C441" s="30" t="s">
        <v>668</v>
      </c>
      <c r="D441" s="30" t="s">
        <v>733</v>
      </c>
      <c r="E441" s="22">
        <v>3545</v>
      </c>
      <c r="F441" s="25">
        <v>3271</v>
      </c>
      <c r="G441" s="25">
        <v>1295</v>
      </c>
      <c r="H441" s="22">
        <f t="shared" si="6"/>
        <v>8111</v>
      </c>
      <c r="K441" s="22"/>
    </row>
    <row r="442" spans="1:11" x14ac:dyDescent="0.3">
      <c r="A442" s="30" t="s">
        <v>731</v>
      </c>
      <c r="B442" s="30" t="s">
        <v>732</v>
      </c>
      <c r="C442" s="30" t="s">
        <v>201</v>
      </c>
      <c r="D442" s="30" t="s">
        <v>734</v>
      </c>
      <c r="E442" s="22">
        <v>4039</v>
      </c>
      <c r="F442" s="25">
        <v>3729</v>
      </c>
      <c r="G442" s="25">
        <v>1476</v>
      </c>
      <c r="H442" s="22">
        <f t="shared" si="6"/>
        <v>9244</v>
      </c>
      <c r="K442" s="22"/>
    </row>
    <row r="443" spans="1:11" x14ac:dyDescent="0.3">
      <c r="A443" s="30" t="s">
        <v>731</v>
      </c>
      <c r="B443" s="30" t="s">
        <v>732</v>
      </c>
      <c r="C443" s="30" t="s">
        <v>735</v>
      </c>
      <c r="D443" s="30" t="s">
        <v>736</v>
      </c>
      <c r="E443" s="22">
        <v>3545</v>
      </c>
      <c r="F443" s="25">
        <v>3273</v>
      </c>
      <c r="G443" s="25">
        <v>1294</v>
      </c>
      <c r="H443" s="22">
        <f t="shared" si="6"/>
        <v>8112</v>
      </c>
      <c r="K443" s="22"/>
    </row>
    <row r="444" spans="1:11" x14ac:dyDescent="0.3">
      <c r="A444" s="30" t="s">
        <v>731</v>
      </c>
      <c r="B444" s="30" t="s">
        <v>732</v>
      </c>
      <c r="C444" s="30" t="s">
        <v>26</v>
      </c>
      <c r="D444" s="30" t="s">
        <v>737</v>
      </c>
      <c r="E444" s="22">
        <v>26506</v>
      </c>
      <c r="F444" s="25">
        <v>24467</v>
      </c>
      <c r="G444" s="25">
        <v>9686</v>
      </c>
      <c r="H444" s="22">
        <f t="shared" si="6"/>
        <v>60659</v>
      </c>
      <c r="K444" s="22"/>
    </row>
    <row r="445" spans="1:11" x14ac:dyDescent="0.3">
      <c r="A445" s="30" t="s">
        <v>731</v>
      </c>
      <c r="B445" s="30" t="s">
        <v>732</v>
      </c>
      <c r="C445" s="30" t="s">
        <v>185</v>
      </c>
      <c r="D445" s="30" t="s">
        <v>738</v>
      </c>
      <c r="E445" s="22">
        <v>19785</v>
      </c>
      <c r="F445" s="25">
        <v>18264</v>
      </c>
      <c r="G445" s="25">
        <v>7229</v>
      </c>
      <c r="H445" s="22">
        <f t="shared" si="6"/>
        <v>45278</v>
      </c>
      <c r="K445" s="22"/>
    </row>
    <row r="446" spans="1:11" x14ac:dyDescent="0.3">
      <c r="A446" s="30" t="s">
        <v>731</v>
      </c>
      <c r="B446" s="30" t="s">
        <v>732</v>
      </c>
      <c r="C446" s="30" t="s">
        <v>354</v>
      </c>
      <c r="D446" s="30" t="s">
        <v>739</v>
      </c>
      <c r="E446" s="22">
        <v>38331</v>
      </c>
      <c r="F446" s="25">
        <v>35383</v>
      </c>
      <c r="G446" s="25">
        <v>14006</v>
      </c>
      <c r="H446" s="22">
        <f t="shared" si="6"/>
        <v>87720</v>
      </c>
      <c r="K446" s="22"/>
    </row>
    <row r="447" spans="1:11" x14ac:dyDescent="0.3">
      <c r="A447" s="30" t="s">
        <v>731</v>
      </c>
      <c r="B447" s="30" t="s">
        <v>732</v>
      </c>
      <c r="C447" s="30" t="s">
        <v>47</v>
      </c>
      <c r="D447" s="30" t="s">
        <v>740</v>
      </c>
      <c r="E447" s="22">
        <v>10738</v>
      </c>
      <c r="F447" s="25">
        <v>9912</v>
      </c>
      <c r="G447" s="25">
        <v>3924</v>
      </c>
      <c r="H447" s="22">
        <f t="shared" si="6"/>
        <v>24574</v>
      </c>
      <c r="K447" s="22"/>
    </row>
    <row r="448" spans="1:11" x14ac:dyDescent="0.3">
      <c r="A448" s="30" t="s">
        <v>741</v>
      </c>
      <c r="B448" s="30" t="s">
        <v>742</v>
      </c>
      <c r="C448" s="30" t="s">
        <v>79</v>
      </c>
      <c r="D448" s="30" t="s">
        <v>743</v>
      </c>
      <c r="E448" s="22">
        <v>626</v>
      </c>
      <c r="F448" s="25">
        <v>1011</v>
      </c>
      <c r="G448" s="25">
        <v>310</v>
      </c>
      <c r="H448" s="22">
        <f t="shared" si="6"/>
        <v>1947</v>
      </c>
      <c r="K448" s="22"/>
    </row>
    <row r="449" spans="1:11" x14ac:dyDescent="0.3">
      <c r="A449" s="30" t="s">
        <v>741</v>
      </c>
      <c r="B449" s="30" t="s">
        <v>742</v>
      </c>
      <c r="C449" s="30" t="s">
        <v>59</v>
      </c>
      <c r="D449" s="30" t="s">
        <v>744</v>
      </c>
      <c r="E449" s="22">
        <v>152</v>
      </c>
      <c r="F449" s="25">
        <v>140</v>
      </c>
      <c r="G449" s="25">
        <v>56</v>
      </c>
      <c r="H449" s="22">
        <f t="shared" si="6"/>
        <v>348</v>
      </c>
      <c r="K449" s="22"/>
    </row>
    <row r="450" spans="1:11" x14ac:dyDescent="0.3">
      <c r="A450" s="30" t="s">
        <v>741</v>
      </c>
      <c r="B450" s="30" t="s">
        <v>742</v>
      </c>
      <c r="C450" s="30" t="s">
        <v>37</v>
      </c>
      <c r="D450" s="30" t="s">
        <v>745</v>
      </c>
      <c r="E450" s="22">
        <v>434</v>
      </c>
      <c r="F450" s="25">
        <v>400</v>
      </c>
      <c r="G450" s="25">
        <v>159</v>
      </c>
      <c r="H450" s="22">
        <f t="shared" si="6"/>
        <v>993</v>
      </c>
      <c r="K450" s="22"/>
    </row>
    <row r="451" spans="1:11" x14ac:dyDescent="0.3">
      <c r="A451" s="30" t="s">
        <v>741</v>
      </c>
      <c r="B451" s="30" t="s">
        <v>742</v>
      </c>
      <c r="C451" s="30" t="s">
        <v>39</v>
      </c>
      <c r="D451" s="30" t="s">
        <v>746</v>
      </c>
      <c r="E451" s="22">
        <v>0</v>
      </c>
      <c r="F451" s="25">
        <v>0</v>
      </c>
      <c r="G451" s="25">
        <v>0</v>
      </c>
      <c r="H451" s="22">
        <f t="shared" si="6"/>
        <v>0</v>
      </c>
      <c r="K451" s="22"/>
    </row>
    <row r="452" spans="1:11" x14ac:dyDescent="0.3">
      <c r="A452" s="30" t="s">
        <v>741</v>
      </c>
      <c r="B452" s="30" t="s">
        <v>742</v>
      </c>
      <c r="C452" s="30" t="s">
        <v>345</v>
      </c>
      <c r="D452" s="30" t="s">
        <v>747</v>
      </c>
      <c r="E452" s="22">
        <v>234</v>
      </c>
      <c r="F452" s="25">
        <v>0</v>
      </c>
      <c r="G452" s="25">
        <v>0</v>
      </c>
      <c r="H452" s="22">
        <f t="shared" si="6"/>
        <v>234</v>
      </c>
      <c r="K452" s="22"/>
    </row>
    <row r="453" spans="1:11" x14ac:dyDescent="0.3">
      <c r="A453" s="30" t="s">
        <v>748</v>
      </c>
      <c r="B453" s="30" t="s">
        <v>749</v>
      </c>
      <c r="C453" s="30" t="s">
        <v>514</v>
      </c>
      <c r="D453" s="30" t="s">
        <v>750</v>
      </c>
      <c r="E453" s="22">
        <v>12109</v>
      </c>
      <c r="F453" s="25">
        <v>11177</v>
      </c>
      <c r="G453" s="25">
        <v>4425</v>
      </c>
      <c r="H453" s="22">
        <f t="shared" ref="H453:H516" si="7">SUM(E453:G453)</f>
        <v>27711</v>
      </c>
      <c r="K453" s="22"/>
    </row>
    <row r="454" spans="1:11" x14ac:dyDescent="0.3">
      <c r="A454" s="30" t="s">
        <v>748</v>
      </c>
      <c r="B454" s="30" t="s">
        <v>749</v>
      </c>
      <c r="C454" s="30" t="s">
        <v>26</v>
      </c>
      <c r="D454" s="30" t="s">
        <v>751</v>
      </c>
      <c r="E454" s="22">
        <v>105887</v>
      </c>
      <c r="F454" s="25">
        <v>97742</v>
      </c>
      <c r="G454" s="25">
        <v>38689</v>
      </c>
      <c r="H454" s="22">
        <f t="shared" si="7"/>
        <v>242318</v>
      </c>
      <c r="K454" s="22"/>
    </row>
    <row r="455" spans="1:11" x14ac:dyDescent="0.3">
      <c r="A455" s="30" t="s">
        <v>748</v>
      </c>
      <c r="B455" s="30" t="s">
        <v>749</v>
      </c>
      <c r="C455" s="30" t="s">
        <v>57</v>
      </c>
      <c r="D455" s="30" t="s">
        <v>752</v>
      </c>
      <c r="E455" s="22">
        <v>33720</v>
      </c>
      <c r="F455" s="25">
        <v>31126</v>
      </c>
      <c r="G455" s="25">
        <v>12320</v>
      </c>
      <c r="H455" s="22">
        <f t="shared" si="7"/>
        <v>77166</v>
      </c>
      <c r="K455" s="22"/>
    </row>
    <row r="456" spans="1:11" x14ac:dyDescent="0.3">
      <c r="A456" s="30" t="s">
        <v>748</v>
      </c>
      <c r="B456" s="30" t="s">
        <v>749</v>
      </c>
      <c r="C456" s="30" t="s">
        <v>79</v>
      </c>
      <c r="D456" s="30" t="s">
        <v>753</v>
      </c>
      <c r="E456" s="22">
        <v>31712</v>
      </c>
      <c r="F456" s="25">
        <v>29272</v>
      </c>
      <c r="G456" s="25">
        <v>11588</v>
      </c>
      <c r="H456" s="22">
        <f t="shared" si="7"/>
        <v>72572</v>
      </c>
      <c r="K456" s="22"/>
    </row>
    <row r="457" spans="1:11" x14ac:dyDescent="0.3">
      <c r="A457" s="30" t="s">
        <v>748</v>
      </c>
      <c r="B457" s="30" t="s">
        <v>749</v>
      </c>
      <c r="C457" s="30" t="s">
        <v>16</v>
      </c>
      <c r="D457" s="30" t="s">
        <v>754</v>
      </c>
      <c r="E457" s="22">
        <v>22827</v>
      </c>
      <c r="F457" s="25">
        <v>21070</v>
      </c>
      <c r="G457" s="25">
        <v>8341</v>
      </c>
      <c r="H457" s="22">
        <f t="shared" si="7"/>
        <v>52238</v>
      </c>
      <c r="K457" s="22"/>
    </row>
    <row r="458" spans="1:11" x14ac:dyDescent="0.3">
      <c r="A458" s="30" t="s">
        <v>748</v>
      </c>
      <c r="B458" s="30" t="s">
        <v>749</v>
      </c>
      <c r="C458" s="30" t="s">
        <v>82</v>
      </c>
      <c r="D458" s="30" t="s">
        <v>755</v>
      </c>
      <c r="E458" s="22">
        <v>43353</v>
      </c>
      <c r="F458" s="25">
        <v>40020</v>
      </c>
      <c r="G458" s="25">
        <v>15841</v>
      </c>
      <c r="H458" s="22">
        <f t="shared" si="7"/>
        <v>99214</v>
      </c>
      <c r="K458" s="22"/>
    </row>
    <row r="459" spans="1:11" x14ac:dyDescent="0.3">
      <c r="A459" s="30" t="s">
        <v>748</v>
      </c>
      <c r="B459" s="30" t="s">
        <v>749</v>
      </c>
      <c r="C459" s="30" t="s">
        <v>59</v>
      </c>
      <c r="D459" s="30" t="s">
        <v>756</v>
      </c>
      <c r="E459" s="22">
        <v>39831</v>
      </c>
      <c r="F459" s="25">
        <v>36766</v>
      </c>
      <c r="G459" s="25">
        <v>14554</v>
      </c>
      <c r="H459" s="22">
        <f t="shared" si="7"/>
        <v>91151</v>
      </c>
      <c r="K459" s="22"/>
    </row>
    <row r="460" spans="1:11" x14ac:dyDescent="0.3">
      <c r="A460" s="30" t="s">
        <v>748</v>
      </c>
      <c r="B460" s="30" t="s">
        <v>749</v>
      </c>
      <c r="C460" s="30" t="s">
        <v>37</v>
      </c>
      <c r="D460" s="30" t="s">
        <v>757</v>
      </c>
      <c r="E460" s="22">
        <v>19784</v>
      </c>
      <c r="F460" s="25">
        <v>18262</v>
      </c>
      <c r="G460" s="25">
        <v>7228</v>
      </c>
      <c r="H460" s="22">
        <f t="shared" si="7"/>
        <v>45274</v>
      </c>
      <c r="K460" s="22"/>
    </row>
    <row r="461" spans="1:11" x14ac:dyDescent="0.3">
      <c r="A461" s="30" t="s">
        <v>748</v>
      </c>
      <c r="B461" s="30" t="s">
        <v>749</v>
      </c>
      <c r="C461" s="30" t="s">
        <v>215</v>
      </c>
      <c r="D461" s="30" t="s">
        <v>758</v>
      </c>
      <c r="E461" s="22">
        <v>7574</v>
      </c>
      <c r="F461" s="25">
        <v>6993</v>
      </c>
      <c r="G461" s="25">
        <v>2828</v>
      </c>
      <c r="H461" s="22">
        <f t="shared" si="7"/>
        <v>17395</v>
      </c>
      <c r="K461" s="22"/>
    </row>
    <row r="462" spans="1:11" x14ac:dyDescent="0.3">
      <c r="A462" s="30" t="s">
        <v>759</v>
      </c>
      <c r="B462" s="30" t="s">
        <v>760</v>
      </c>
      <c r="C462" s="30" t="s">
        <v>761</v>
      </c>
      <c r="D462" s="30" t="s">
        <v>762</v>
      </c>
      <c r="E462" s="22">
        <v>10106</v>
      </c>
      <c r="F462" s="25">
        <v>9329</v>
      </c>
      <c r="G462" s="25">
        <v>3693</v>
      </c>
      <c r="H462" s="22">
        <f t="shared" si="7"/>
        <v>23128</v>
      </c>
      <c r="K462" s="22"/>
    </row>
    <row r="463" spans="1:11" x14ac:dyDescent="0.3">
      <c r="A463" s="30" t="s">
        <v>759</v>
      </c>
      <c r="B463" s="30" t="s">
        <v>760</v>
      </c>
      <c r="C463" s="30" t="s">
        <v>26</v>
      </c>
      <c r="D463" s="30" t="s">
        <v>763</v>
      </c>
      <c r="E463" s="22">
        <v>56622</v>
      </c>
      <c r="F463" s="25">
        <v>52267</v>
      </c>
      <c r="G463" s="25">
        <v>20689</v>
      </c>
      <c r="H463" s="22">
        <f t="shared" si="7"/>
        <v>129578</v>
      </c>
      <c r="K463" s="22"/>
    </row>
    <row r="464" spans="1:11" x14ac:dyDescent="0.3">
      <c r="A464" s="30" t="s">
        <v>759</v>
      </c>
      <c r="B464" s="30" t="s">
        <v>760</v>
      </c>
      <c r="C464" s="30" t="s">
        <v>57</v>
      </c>
      <c r="D464" s="30" t="s">
        <v>764</v>
      </c>
      <c r="E464" s="22">
        <v>28182</v>
      </c>
      <c r="F464" s="25">
        <v>26015</v>
      </c>
      <c r="G464" s="25">
        <v>10296</v>
      </c>
      <c r="H464" s="22">
        <f t="shared" si="7"/>
        <v>64493</v>
      </c>
      <c r="K464" s="22"/>
    </row>
    <row r="465" spans="1:11" x14ac:dyDescent="0.3">
      <c r="A465" s="30" t="s">
        <v>759</v>
      </c>
      <c r="B465" s="30" t="s">
        <v>760</v>
      </c>
      <c r="C465" s="30" t="s">
        <v>79</v>
      </c>
      <c r="D465" s="30" t="s">
        <v>765</v>
      </c>
      <c r="E465" s="22">
        <v>9701</v>
      </c>
      <c r="F465" s="25">
        <v>8954</v>
      </c>
      <c r="G465" s="25">
        <v>3545</v>
      </c>
      <c r="H465" s="22">
        <f t="shared" si="7"/>
        <v>22200</v>
      </c>
      <c r="K465" s="22"/>
    </row>
    <row r="466" spans="1:11" x14ac:dyDescent="0.3">
      <c r="A466" s="30" t="s">
        <v>759</v>
      </c>
      <c r="B466" s="30" t="s">
        <v>760</v>
      </c>
      <c r="C466" s="30" t="s">
        <v>16</v>
      </c>
      <c r="D466" s="30" t="s">
        <v>766</v>
      </c>
      <c r="E466" s="22">
        <v>12294</v>
      </c>
      <c r="F466" s="25">
        <v>11350</v>
      </c>
      <c r="G466" s="25">
        <v>4492</v>
      </c>
      <c r="H466" s="22">
        <f t="shared" si="7"/>
        <v>28136</v>
      </c>
      <c r="K466" s="22"/>
    </row>
    <row r="467" spans="1:11" x14ac:dyDescent="0.3">
      <c r="A467" s="30" t="s">
        <v>759</v>
      </c>
      <c r="B467" s="30" t="s">
        <v>760</v>
      </c>
      <c r="C467" s="30" t="s">
        <v>59</v>
      </c>
      <c r="D467" s="30" t="s">
        <v>767</v>
      </c>
      <c r="E467" s="22">
        <v>11033</v>
      </c>
      <c r="F467" s="25">
        <v>10184</v>
      </c>
      <c r="G467" s="25">
        <v>4031</v>
      </c>
      <c r="H467" s="22">
        <f t="shared" si="7"/>
        <v>25248</v>
      </c>
      <c r="K467" s="22"/>
    </row>
    <row r="468" spans="1:11" x14ac:dyDescent="0.3">
      <c r="A468" s="30" t="s">
        <v>759</v>
      </c>
      <c r="B468" s="30" t="s">
        <v>760</v>
      </c>
      <c r="C468" s="30" t="s">
        <v>37</v>
      </c>
      <c r="D468" s="30" t="s">
        <v>768</v>
      </c>
      <c r="E468" s="22">
        <v>9754</v>
      </c>
      <c r="F468" s="25">
        <v>9004</v>
      </c>
      <c r="G468" s="25">
        <v>3564</v>
      </c>
      <c r="H468" s="22">
        <f t="shared" si="7"/>
        <v>22322</v>
      </c>
      <c r="K468" s="22"/>
    </row>
    <row r="469" spans="1:11" x14ac:dyDescent="0.3">
      <c r="A469" s="30" t="s">
        <v>759</v>
      </c>
      <c r="B469" s="30" t="s">
        <v>760</v>
      </c>
      <c r="C469" s="30" t="s">
        <v>185</v>
      </c>
      <c r="D469" s="30" t="s">
        <v>769</v>
      </c>
      <c r="E469" s="22">
        <v>8120</v>
      </c>
      <c r="F469" s="25">
        <v>7494</v>
      </c>
      <c r="G469" s="25">
        <v>2967</v>
      </c>
      <c r="H469" s="22">
        <f t="shared" si="7"/>
        <v>18581</v>
      </c>
      <c r="K469" s="22"/>
    </row>
    <row r="470" spans="1:11" x14ac:dyDescent="0.3">
      <c r="A470" s="30" t="s">
        <v>759</v>
      </c>
      <c r="B470" s="30" t="s">
        <v>760</v>
      </c>
      <c r="C470" s="30" t="s">
        <v>370</v>
      </c>
      <c r="D470" s="30" t="s">
        <v>770</v>
      </c>
      <c r="E470" s="22">
        <v>11361</v>
      </c>
      <c r="F470" s="25">
        <v>10486</v>
      </c>
      <c r="G470" s="25">
        <v>4151</v>
      </c>
      <c r="H470" s="22">
        <f t="shared" si="7"/>
        <v>25998</v>
      </c>
      <c r="K470" s="22"/>
    </row>
    <row r="471" spans="1:11" x14ac:dyDescent="0.3">
      <c r="A471" s="30" t="s">
        <v>759</v>
      </c>
      <c r="B471" s="30" t="s">
        <v>760</v>
      </c>
      <c r="C471" s="30" t="s">
        <v>39</v>
      </c>
      <c r="D471" s="30" t="s">
        <v>771</v>
      </c>
      <c r="E471" s="22">
        <v>2168</v>
      </c>
      <c r="F471" s="25">
        <v>2000</v>
      </c>
      <c r="G471" s="25">
        <v>792</v>
      </c>
      <c r="H471" s="22">
        <f t="shared" si="7"/>
        <v>4960</v>
      </c>
      <c r="K471" s="22"/>
    </row>
    <row r="472" spans="1:11" x14ac:dyDescent="0.3">
      <c r="A472" s="30" t="s">
        <v>772</v>
      </c>
      <c r="B472" s="30" t="s">
        <v>773</v>
      </c>
      <c r="C472" s="30" t="s">
        <v>230</v>
      </c>
      <c r="D472" s="30" t="s">
        <v>774</v>
      </c>
      <c r="E472" s="22">
        <v>14091</v>
      </c>
      <c r="F472" s="25">
        <v>13006</v>
      </c>
      <c r="G472" s="25">
        <v>5149</v>
      </c>
      <c r="H472" s="22">
        <f t="shared" si="7"/>
        <v>32246</v>
      </c>
      <c r="K472" s="22"/>
    </row>
    <row r="473" spans="1:11" x14ac:dyDescent="0.3">
      <c r="A473" s="30" t="s">
        <v>772</v>
      </c>
      <c r="B473" s="30" t="s">
        <v>773</v>
      </c>
      <c r="C473" s="30" t="s">
        <v>245</v>
      </c>
      <c r="D473" s="30" t="s">
        <v>775</v>
      </c>
      <c r="E473" s="22">
        <v>6095</v>
      </c>
      <c r="F473" s="25">
        <v>5626</v>
      </c>
      <c r="G473" s="25">
        <v>2227</v>
      </c>
      <c r="H473" s="22">
        <f t="shared" si="7"/>
        <v>13948</v>
      </c>
      <c r="K473" s="22"/>
    </row>
    <row r="474" spans="1:11" x14ac:dyDescent="0.3">
      <c r="A474" s="30" t="s">
        <v>772</v>
      </c>
      <c r="B474" s="30" t="s">
        <v>773</v>
      </c>
      <c r="C474" s="30" t="s">
        <v>776</v>
      </c>
      <c r="D474" s="30" t="s">
        <v>777</v>
      </c>
      <c r="E474" s="22">
        <v>17433</v>
      </c>
      <c r="F474" s="25">
        <v>16093</v>
      </c>
      <c r="G474" s="25">
        <v>6370</v>
      </c>
      <c r="H474" s="22">
        <f t="shared" si="7"/>
        <v>39896</v>
      </c>
      <c r="K474" s="22"/>
    </row>
    <row r="475" spans="1:11" x14ac:dyDescent="0.3">
      <c r="A475" s="30" t="s">
        <v>772</v>
      </c>
      <c r="B475" s="30" t="s">
        <v>773</v>
      </c>
      <c r="C475" s="30" t="s">
        <v>398</v>
      </c>
      <c r="D475" s="30" t="s">
        <v>778</v>
      </c>
      <c r="E475" s="22">
        <v>10216</v>
      </c>
      <c r="F475" s="25">
        <v>9430</v>
      </c>
      <c r="G475" s="25">
        <v>3733</v>
      </c>
      <c r="H475" s="22">
        <f t="shared" si="7"/>
        <v>23379</v>
      </c>
      <c r="K475" s="22"/>
    </row>
    <row r="476" spans="1:11" x14ac:dyDescent="0.3">
      <c r="A476" s="30" t="s">
        <v>772</v>
      </c>
      <c r="B476" s="30" t="s">
        <v>773</v>
      </c>
      <c r="C476" s="30" t="s">
        <v>779</v>
      </c>
      <c r="D476" s="30" t="s">
        <v>780</v>
      </c>
      <c r="E476" s="22">
        <v>17358</v>
      </c>
      <c r="F476" s="25">
        <v>16022</v>
      </c>
      <c r="G476" s="25">
        <v>6342</v>
      </c>
      <c r="H476" s="22">
        <f t="shared" si="7"/>
        <v>39722</v>
      </c>
      <c r="K476" s="22"/>
    </row>
    <row r="477" spans="1:11" x14ac:dyDescent="0.3">
      <c r="A477" s="30" t="s">
        <v>772</v>
      </c>
      <c r="B477" s="30" t="s">
        <v>773</v>
      </c>
      <c r="C477" s="30" t="s">
        <v>26</v>
      </c>
      <c r="D477" s="30" t="s">
        <v>781</v>
      </c>
      <c r="E477" s="22">
        <v>72361</v>
      </c>
      <c r="F477" s="25">
        <v>66794</v>
      </c>
      <c r="G477" s="25">
        <v>26441</v>
      </c>
      <c r="H477" s="22">
        <f t="shared" si="7"/>
        <v>165596</v>
      </c>
      <c r="K477" s="22"/>
    </row>
    <row r="478" spans="1:11" x14ac:dyDescent="0.3">
      <c r="A478" s="30" t="s">
        <v>772</v>
      </c>
      <c r="B478" s="30" t="s">
        <v>773</v>
      </c>
      <c r="C478" s="30" t="s">
        <v>57</v>
      </c>
      <c r="D478" s="30" t="s">
        <v>782</v>
      </c>
      <c r="E478" s="22">
        <v>34873</v>
      </c>
      <c r="F478" s="25">
        <v>32190</v>
      </c>
      <c r="G478" s="25">
        <v>12743</v>
      </c>
      <c r="H478" s="22">
        <f t="shared" si="7"/>
        <v>79806</v>
      </c>
      <c r="K478" s="22"/>
    </row>
    <row r="479" spans="1:11" x14ac:dyDescent="0.3">
      <c r="A479" s="30" t="s">
        <v>772</v>
      </c>
      <c r="B479" s="30" t="s">
        <v>773</v>
      </c>
      <c r="C479" s="30" t="s">
        <v>79</v>
      </c>
      <c r="D479" s="30" t="s">
        <v>783</v>
      </c>
      <c r="E479" s="22">
        <v>56588</v>
      </c>
      <c r="F479" s="25">
        <v>52237</v>
      </c>
      <c r="G479" s="25">
        <v>20676</v>
      </c>
      <c r="H479" s="22">
        <f t="shared" si="7"/>
        <v>129501</v>
      </c>
      <c r="K479" s="22"/>
    </row>
    <row r="480" spans="1:11" x14ac:dyDescent="0.3">
      <c r="A480" s="30" t="s">
        <v>772</v>
      </c>
      <c r="B480" s="30" t="s">
        <v>773</v>
      </c>
      <c r="C480" s="30" t="s">
        <v>16</v>
      </c>
      <c r="D480" s="30" t="s">
        <v>784</v>
      </c>
      <c r="E480" s="22">
        <v>19341</v>
      </c>
      <c r="F480" s="25">
        <v>17853</v>
      </c>
      <c r="G480" s="25">
        <v>7066</v>
      </c>
      <c r="H480" s="22">
        <f t="shared" si="7"/>
        <v>44260</v>
      </c>
      <c r="K480" s="22"/>
    </row>
    <row r="481" spans="1:11" x14ac:dyDescent="0.3">
      <c r="A481" s="30" t="s">
        <v>772</v>
      </c>
      <c r="B481" s="30" t="s">
        <v>773</v>
      </c>
      <c r="C481" s="30" t="s">
        <v>82</v>
      </c>
      <c r="D481" s="30" t="s">
        <v>785</v>
      </c>
      <c r="E481" s="22">
        <v>39435</v>
      </c>
      <c r="F481" s="25">
        <v>36401</v>
      </c>
      <c r="G481" s="25">
        <v>14409</v>
      </c>
      <c r="H481" s="22">
        <f t="shared" si="7"/>
        <v>90245</v>
      </c>
      <c r="K481" s="22"/>
    </row>
    <row r="482" spans="1:11" x14ac:dyDescent="0.3">
      <c r="A482" s="30" t="s">
        <v>772</v>
      </c>
      <c r="B482" s="30" t="s">
        <v>773</v>
      </c>
      <c r="C482" s="30" t="s">
        <v>59</v>
      </c>
      <c r="D482" s="30" t="s">
        <v>786</v>
      </c>
      <c r="E482" s="22">
        <v>15800</v>
      </c>
      <c r="F482" s="25">
        <v>14584</v>
      </c>
      <c r="G482" s="25">
        <v>5773</v>
      </c>
      <c r="H482" s="22">
        <f t="shared" si="7"/>
        <v>36157</v>
      </c>
      <c r="K482" s="22"/>
    </row>
    <row r="483" spans="1:11" x14ac:dyDescent="0.3">
      <c r="A483" s="30" t="s">
        <v>772</v>
      </c>
      <c r="B483" s="30" t="s">
        <v>773</v>
      </c>
      <c r="C483" s="30" t="s">
        <v>37</v>
      </c>
      <c r="D483" s="30" t="s">
        <v>787</v>
      </c>
      <c r="E483" s="22">
        <v>18981</v>
      </c>
      <c r="F483" s="25">
        <v>17522</v>
      </c>
      <c r="G483" s="25">
        <v>6935</v>
      </c>
      <c r="H483" s="22">
        <f t="shared" si="7"/>
        <v>43438</v>
      </c>
      <c r="K483" s="22"/>
    </row>
    <row r="484" spans="1:11" x14ac:dyDescent="0.3">
      <c r="A484" s="30" t="s">
        <v>788</v>
      </c>
      <c r="B484" s="30" t="s">
        <v>789</v>
      </c>
      <c r="C484" s="30" t="s">
        <v>790</v>
      </c>
      <c r="D484" s="30" t="s">
        <v>791</v>
      </c>
      <c r="E484" s="22">
        <v>5680</v>
      </c>
      <c r="F484" s="25">
        <v>5244</v>
      </c>
      <c r="G484" s="25">
        <v>2075</v>
      </c>
      <c r="H484" s="22">
        <f t="shared" si="7"/>
        <v>12999</v>
      </c>
      <c r="K484" s="22"/>
    </row>
    <row r="485" spans="1:11" x14ac:dyDescent="0.3">
      <c r="A485" s="30" t="s">
        <v>788</v>
      </c>
      <c r="B485" s="30" t="s">
        <v>789</v>
      </c>
      <c r="C485" s="30" t="s">
        <v>26</v>
      </c>
      <c r="D485" s="30" t="s">
        <v>792</v>
      </c>
      <c r="E485" s="22">
        <v>70600</v>
      </c>
      <c r="F485" s="25">
        <v>65169</v>
      </c>
      <c r="G485" s="25">
        <v>25796</v>
      </c>
      <c r="H485" s="22">
        <f t="shared" si="7"/>
        <v>161565</v>
      </c>
      <c r="K485" s="22"/>
    </row>
    <row r="486" spans="1:11" x14ac:dyDescent="0.3">
      <c r="A486" s="30" t="s">
        <v>788</v>
      </c>
      <c r="B486" s="30" t="s">
        <v>789</v>
      </c>
      <c r="C486" s="30" t="s">
        <v>57</v>
      </c>
      <c r="D486" s="30" t="s">
        <v>793</v>
      </c>
      <c r="E486" s="22">
        <v>25829</v>
      </c>
      <c r="F486" s="25">
        <v>23842</v>
      </c>
      <c r="G486" s="25">
        <v>9438</v>
      </c>
      <c r="H486" s="22">
        <f t="shared" si="7"/>
        <v>59109</v>
      </c>
      <c r="K486" s="22"/>
    </row>
    <row r="487" spans="1:11" x14ac:dyDescent="0.3">
      <c r="A487" s="30" t="s">
        <v>788</v>
      </c>
      <c r="B487" s="30" t="s">
        <v>789</v>
      </c>
      <c r="C487" s="30" t="s">
        <v>79</v>
      </c>
      <c r="D487" s="30" t="s">
        <v>794</v>
      </c>
      <c r="E487" s="22">
        <v>37107</v>
      </c>
      <c r="F487" s="25">
        <v>34254</v>
      </c>
      <c r="G487" s="25">
        <v>13558</v>
      </c>
      <c r="H487" s="22">
        <f t="shared" si="7"/>
        <v>84919</v>
      </c>
      <c r="K487" s="22"/>
    </row>
    <row r="488" spans="1:11" x14ac:dyDescent="0.3">
      <c r="A488" s="30" t="s">
        <v>788</v>
      </c>
      <c r="B488" s="30" t="s">
        <v>789</v>
      </c>
      <c r="C488" s="30" t="s">
        <v>39</v>
      </c>
      <c r="D488" s="30" t="s">
        <v>795</v>
      </c>
      <c r="E488" s="22">
        <v>4801</v>
      </c>
      <c r="F488" s="25">
        <v>4431</v>
      </c>
      <c r="G488" s="25">
        <v>1755</v>
      </c>
      <c r="H488" s="22">
        <f t="shared" si="7"/>
        <v>10987</v>
      </c>
      <c r="K488" s="22"/>
    </row>
    <row r="489" spans="1:11" x14ac:dyDescent="0.3">
      <c r="A489" s="30" t="s">
        <v>788</v>
      </c>
      <c r="B489" s="30" t="s">
        <v>789</v>
      </c>
      <c r="C489" s="30" t="s">
        <v>138</v>
      </c>
      <c r="D489" s="30" t="s">
        <v>796</v>
      </c>
      <c r="E489" s="22">
        <v>14728</v>
      </c>
      <c r="F489" s="25">
        <v>13595</v>
      </c>
      <c r="G489" s="25">
        <v>5382</v>
      </c>
      <c r="H489" s="22">
        <f t="shared" si="7"/>
        <v>33705</v>
      </c>
      <c r="K489" s="22"/>
    </row>
    <row r="490" spans="1:11" x14ac:dyDescent="0.3">
      <c r="A490" s="30" t="s">
        <v>788</v>
      </c>
      <c r="B490" s="30" t="s">
        <v>789</v>
      </c>
      <c r="C490" s="30" t="s">
        <v>125</v>
      </c>
      <c r="D490" s="30" t="s">
        <v>797</v>
      </c>
      <c r="E490" s="22">
        <v>10049</v>
      </c>
      <c r="F490" s="25">
        <v>9276</v>
      </c>
      <c r="G490" s="25">
        <v>3671</v>
      </c>
      <c r="H490" s="22">
        <f t="shared" si="7"/>
        <v>22996</v>
      </c>
      <c r="K490" s="22"/>
    </row>
    <row r="491" spans="1:11" x14ac:dyDescent="0.3">
      <c r="A491" s="30" t="s">
        <v>788</v>
      </c>
      <c r="B491" s="30" t="s">
        <v>789</v>
      </c>
      <c r="C491" s="30" t="s">
        <v>69</v>
      </c>
      <c r="D491" s="30" t="s">
        <v>798</v>
      </c>
      <c r="E491" s="22">
        <v>2764</v>
      </c>
      <c r="F491" s="25">
        <v>2552</v>
      </c>
      <c r="G491" s="25">
        <v>1009</v>
      </c>
      <c r="H491" s="22">
        <f t="shared" si="7"/>
        <v>6325</v>
      </c>
      <c r="K491" s="22"/>
    </row>
    <row r="492" spans="1:11" x14ac:dyDescent="0.3">
      <c r="A492" s="30" t="s">
        <v>799</v>
      </c>
      <c r="B492" s="30" t="s">
        <v>800</v>
      </c>
      <c r="C492" s="30" t="s">
        <v>514</v>
      </c>
      <c r="D492" s="30" t="s">
        <v>801</v>
      </c>
      <c r="E492" s="22">
        <v>1520</v>
      </c>
      <c r="F492" s="25">
        <v>1404</v>
      </c>
      <c r="G492" s="25">
        <v>555</v>
      </c>
      <c r="H492" s="22">
        <f t="shared" si="7"/>
        <v>3479</v>
      </c>
      <c r="K492" s="22"/>
    </row>
    <row r="493" spans="1:11" x14ac:dyDescent="0.3">
      <c r="A493" s="30" t="s">
        <v>799</v>
      </c>
      <c r="B493" s="30" t="s">
        <v>800</v>
      </c>
      <c r="C493" s="30" t="s">
        <v>802</v>
      </c>
      <c r="D493" s="30" t="s">
        <v>803</v>
      </c>
      <c r="E493" s="22">
        <v>522</v>
      </c>
      <c r="F493" s="25">
        <v>482</v>
      </c>
      <c r="G493" s="25">
        <v>191</v>
      </c>
      <c r="H493" s="22">
        <f t="shared" si="7"/>
        <v>1195</v>
      </c>
      <c r="K493" s="22"/>
    </row>
    <row r="494" spans="1:11" x14ac:dyDescent="0.3">
      <c r="A494" s="30" t="s">
        <v>799</v>
      </c>
      <c r="B494" s="30" t="s">
        <v>800</v>
      </c>
      <c r="C494" s="30" t="s">
        <v>26</v>
      </c>
      <c r="D494" s="30" t="s">
        <v>804</v>
      </c>
      <c r="E494" s="22">
        <v>2458</v>
      </c>
      <c r="F494" s="25">
        <v>2268</v>
      </c>
      <c r="G494" s="25">
        <v>898</v>
      </c>
      <c r="H494" s="22">
        <f t="shared" si="7"/>
        <v>5624</v>
      </c>
      <c r="K494" s="22"/>
    </row>
    <row r="495" spans="1:11" x14ac:dyDescent="0.3">
      <c r="A495" s="30" t="s">
        <v>799</v>
      </c>
      <c r="B495" s="30" t="s">
        <v>800</v>
      </c>
      <c r="C495" s="30" t="s">
        <v>215</v>
      </c>
      <c r="D495" s="30" t="s">
        <v>805</v>
      </c>
      <c r="E495" s="22">
        <v>87874</v>
      </c>
      <c r="F495" s="25">
        <v>81114</v>
      </c>
      <c r="G495" s="25">
        <v>32108</v>
      </c>
      <c r="H495" s="22">
        <f t="shared" si="7"/>
        <v>201096</v>
      </c>
      <c r="K495" s="22"/>
    </row>
    <row r="496" spans="1:11" x14ac:dyDescent="0.3">
      <c r="A496" s="30" t="s">
        <v>799</v>
      </c>
      <c r="B496" s="30" t="s">
        <v>800</v>
      </c>
      <c r="C496" s="30" t="s">
        <v>39</v>
      </c>
      <c r="D496" s="30" t="s">
        <v>806</v>
      </c>
      <c r="E496" s="22">
        <v>485</v>
      </c>
      <c r="F496" s="25">
        <v>448</v>
      </c>
      <c r="G496" s="25">
        <v>177</v>
      </c>
      <c r="H496" s="22">
        <f t="shared" si="7"/>
        <v>1110</v>
      </c>
      <c r="K496" s="22"/>
    </row>
    <row r="497" spans="1:11" x14ac:dyDescent="0.3">
      <c r="A497" s="30" t="s">
        <v>799</v>
      </c>
      <c r="B497" s="30" t="s">
        <v>800</v>
      </c>
      <c r="C497" s="30" t="s">
        <v>382</v>
      </c>
      <c r="D497" s="30" t="s">
        <v>807</v>
      </c>
      <c r="E497" s="22">
        <v>22103</v>
      </c>
      <c r="F497" s="25">
        <v>20403</v>
      </c>
      <c r="G497" s="25">
        <v>8076</v>
      </c>
      <c r="H497" s="22">
        <f t="shared" si="7"/>
        <v>50582</v>
      </c>
      <c r="K497" s="22"/>
    </row>
    <row r="498" spans="1:11" x14ac:dyDescent="0.3">
      <c r="A498" s="30" t="s">
        <v>799</v>
      </c>
      <c r="B498" s="30" t="s">
        <v>800</v>
      </c>
      <c r="C498" s="30" t="s">
        <v>614</v>
      </c>
      <c r="D498" s="30" t="s">
        <v>808</v>
      </c>
      <c r="E498" s="22">
        <v>7760</v>
      </c>
      <c r="F498" s="25">
        <v>7163</v>
      </c>
      <c r="G498" s="25">
        <v>2836</v>
      </c>
      <c r="H498" s="22">
        <f t="shared" si="7"/>
        <v>17759</v>
      </c>
      <c r="K498" s="22"/>
    </row>
    <row r="499" spans="1:11" x14ac:dyDescent="0.3">
      <c r="A499" s="30" t="s">
        <v>799</v>
      </c>
      <c r="B499" s="30" t="s">
        <v>800</v>
      </c>
      <c r="C499" s="30" t="s">
        <v>809</v>
      </c>
      <c r="D499" s="30" t="s">
        <v>810</v>
      </c>
      <c r="E499" s="22">
        <v>0</v>
      </c>
      <c r="F499" s="25">
        <v>0</v>
      </c>
      <c r="G499" s="25">
        <v>0</v>
      </c>
      <c r="H499" s="22">
        <f t="shared" si="7"/>
        <v>0</v>
      </c>
      <c r="K499" s="22"/>
    </row>
    <row r="500" spans="1:11" x14ac:dyDescent="0.3">
      <c r="A500" s="30" t="s">
        <v>799</v>
      </c>
      <c r="B500" s="30" t="s">
        <v>800</v>
      </c>
      <c r="C500" s="30" t="s">
        <v>811</v>
      </c>
      <c r="D500" s="30" t="s">
        <v>812</v>
      </c>
      <c r="E500" s="22">
        <v>8093</v>
      </c>
      <c r="F500" s="25">
        <v>7469</v>
      </c>
      <c r="G500" s="25">
        <v>2957</v>
      </c>
      <c r="H500" s="22">
        <f t="shared" si="7"/>
        <v>18519</v>
      </c>
      <c r="K500" s="22"/>
    </row>
    <row r="501" spans="1:11" x14ac:dyDescent="0.3">
      <c r="A501" s="30" t="s">
        <v>813</v>
      </c>
      <c r="B501" s="30" t="s">
        <v>814</v>
      </c>
      <c r="C501" s="30" t="s">
        <v>215</v>
      </c>
      <c r="D501" s="30" t="s">
        <v>815</v>
      </c>
      <c r="E501" s="22">
        <v>12764</v>
      </c>
      <c r="F501" s="25">
        <v>11781</v>
      </c>
      <c r="G501" s="25">
        <v>4664</v>
      </c>
      <c r="H501" s="22">
        <f t="shared" si="7"/>
        <v>29209</v>
      </c>
      <c r="K501" s="22"/>
    </row>
    <row r="502" spans="1:11" x14ac:dyDescent="0.3">
      <c r="A502" s="30" t="s">
        <v>813</v>
      </c>
      <c r="B502" s="30" t="s">
        <v>814</v>
      </c>
      <c r="C502" s="30" t="s">
        <v>67</v>
      </c>
      <c r="D502" s="30" t="s">
        <v>816</v>
      </c>
      <c r="E502" s="22">
        <v>1821</v>
      </c>
      <c r="F502" s="25">
        <v>1681</v>
      </c>
      <c r="G502" s="25">
        <v>665</v>
      </c>
      <c r="H502" s="22">
        <f t="shared" si="7"/>
        <v>4167</v>
      </c>
      <c r="K502" s="22"/>
    </row>
    <row r="503" spans="1:11" x14ac:dyDescent="0.3">
      <c r="A503" s="30" t="s">
        <v>813</v>
      </c>
      <c r="B503" s="30" t="s">
        <v>814</v>
      </c>
      <c r="C503" s="30" t="s">
        <v>817</v>
      </c>
      <c r="D503" s="30" t="s">
        <v>818</v>
      </c>
      <c r="E503" s="22">
        <v>30089</v>
      </c>
      <c r="F503" s="25">
        <v>27774</v>
      </c>
      <c r="G503" s="25">
        <v>10994</v>
      </c>
      <c r="H503" s="22">
        <f t="shared" si="7"/>
        <v>68857</v>
      </c>
      <c r="K503" s="22"/>
    </row>
    <row r="504" spans="1:11" x14ac:dyDescent="0.3">
      <c r="A504" s="30" t="s">
        <v>813</v>
      </c>
      <c r="B504" s="30" t="s">
        <v>814</v>
      </c>
      <c r="C504" s="30" t="s">
        <v>819</v>
      </c>
      <c r="D504" s="30" t="s">
        <v>820</v>
      </c>
      <c r="E504" s="22">
        <v>9869</v>
      </c>
      <c r="F504" s="25">
        <v>9111</v>
      </c>
      <c r="G504" s="25">
        <v>3606</v>
      </c>
      <c r="H504" s="22">
        <f t="shared" si="7"/>
        <v>22586</v>
      </c>
      <c r="K504" s="22"/>
    </row>
    <row r="505" spans="1:11" x14ac:dyDescent="0.3">
      <c r="A505" s="30" t="s">
        <v>821</v>
      </c>
      <c r="B505" s="30" t="s">
        <v>822</v>
      </c>
      <c r="C505" s="30" t="s">
        <v>735</v>
      </c>
      <c r="D505" s="30" t="s">
        <v>823</v>
      </c>
      <c r="E505" s="22">
        <v>10935</v>
      </c>
      <c r="F505" s="25">
        <v>10093</v>
      </c>
      <c r="G505" s="25">
        <v>3995</v>
      </c>
      <c r="H505" s="22">
        <f t="shared" si="7"/>
        <v>25023</v>
      </c>
      <c r="K505" s="22"/>
    </row>
    <row r="506" spans="1:11" x14ac:dyDescent="0.3">
      <c r="A506" s="30" t="s">
        <v>821</v>
      </c>
      <c r="B506" s="30" t="s">
        <v>822</v>
      </c>
      <c r="C506" s="30" t="s">
        <v>824</v>
      </c>
      <c r="D506" s="30" t="s">
        <v>825</v>
      </c>
      <c r="E506" s="22">
        <v>17973</v>
      </c>
      <c r="F506" s="25">
        <v>16589</v>
      </c>
      <c r="G506" s="25">
        <v>6567</v>
      </c>
      <c r="H506" s="22">
        <f t="shared" si="7"/>
        <v>41129</v>
      </c>
      <c r="K506" s="22"/>
    </row>
    <row r="507" spans="1:11" x14ac:dyDescent="0.3">
      <c r="A507" s="30" t="s">
        <v>821</v>
      </c>
      <c r="B507" s="30" t="s">
        <v>822</v>
      </c>
      <c r="C507" s="30" t="s">
        <v>583</v>
      </c>
      <c r="D507" s="30" t="s">
        <v>826</v>
      </c>
      <c r="E507" s="22">
        <v>16261</v>
      </c>
      <c r="F507" s="25">
        <v>15009</v>
      </c>
      <c r="G507" s="25">
        <v>5942</v>
      </c>
      <c r="H507" s="22">
        <f t="shared" si="7"/>
        <v>37212</v>
      </c>
      <c r="K507" s="22"/>
    </row>
    <row r="508" spans="1:11" x14ac:dyDescent="0.3">
      <c r="A508" s="30" t="s">
        <v>821</v>
      </c>
      <c r="B508" s="30" t="s">
        <v>822</v>
      </c>
      <c r="C508" s="30" t="s">
        <v>827</v>
      </c>
      <c r="D508" s="30" t="s">
        <v>828</v>
      </c>
      <c r="E508" s="22">
        <v>29279</v>
      </c>
      <c r="F508" s="25">
        <v>27028</v>
      </c>
      <c r="G508" s="25">
        <v>10698</v>
      </c>
      <c r="H508" s="22">
        <f t="shared" si="7"/>
        <v>67005</v>
      </c>
      <c r="K508" s="22"/>
    </row>
    <row r="509" spans="1:11" x14ac:dyDescent="0.3">
      <c r="A509" s="29" t="s">
        <v>821</v>
      </c>
      <c r="B509" s="29" t="s">
        <v>822</v>
      </c>
      <c r="C509" s="29" t="s">
        <v>829</v>
      </c>
      <c r="D509" s="29" t="s">
        <v>830</v>
      </c>
      <c r="E509" s="22">
        <v>12156</v>
      </c>
      <c r="F509" s="25">
        <v>11221</v>
      </c>
      <c r="G509" s="25">
        <v>4441</v>
      </c>
      <c r="H509" s="22">
        <f t="shared" si="7"/>
        <v>27818</v>
      </c>
      <c r="K509" s="22"/>
    </row>
    <row r="510" spans="1:11" x14ac:dyDescent="0.3">
      <c r="A510" s="29" t="s">
        <v>821</v>
      </c>
      <c r="B510" s="29" t="s">
        <v>822</v>
      </c>
      <c r="C510" s="29" t="s">
        <v>831</v>
      </c>
      <c r="D510" s="29" t="s">
        <v>832</v>
      </c>
      <c r="E510" s="22">
        <v>9424</v>
      </c>
      <c r="F510" s="25">
        <v>8699</v>
      </c>
      <c r="G510" s="25">
        <v>3443</v>
      </c>
      <c r="H510" s="22">
        <f t="shared" si="7"/>
        <v>21566</v>
      </c>
      <c r="K510" s="22"/>
    </row>
    <row r="511" spans="1:11" x14ac:dyDescent="0.3">
      <c r="A511" s="29" t="s">
        <v>821</v>
      </c>
      <c r="B511" s="29" t="s">
        <v>822</v>
      </c>
      <c r="C511" s="29" t="s">
        <v>833</v>
      </c>
      <c r="D511" s="29" t="s">
        <v>834</v>
      </c>
      <c r="E511" s="22">
        <v>6807</v>
      </c>
      <c r="F511" s="25">
        <v>6283</v>
      </c>
      <c r="G511" s="25">
        <v>2487</v>
      </c>
      <c r="H511" s="22">
        <f t="shared" si="7"/>
        <v>15577</v>
      </c>
      <c r="K511" s="22"/>
    </row>
    <row r="512" spans="1:11" x14ac:dyDescent="0.3">
      <c r="A512" s="30" t="s">
        <v>821</v>
      </c>
      <c r="B512" s="30" t="s">
        <v>822</v>
      </c>
      <c r="C512" s="30" t="s">
        <v>835</v>
      </c>
      <c r="D512" s="30" t="s">
        <v>836</v>
      </c>
      <c r="E512" s="22">
        <v>14295</v>
      </c>
      <c r="F512" s="25">
        <v>13196</v>
      </c>
      <c r="G512" s="25">
        <v>5223</v>
      </c>
      <c r="H512" s="22">
        <f t="shared" si="7"/>
        <v>32714</v>
      </c>
      <c r="K512" s="22"/>
    </row>
    <row r="513" spans="1:11" x14ac:dyDescent="0.3">
      <c r="A513" s="30" t="s">
        <v>821</v>
      </c>
      <c r="B513" s="30" t="s">
        <v>822</v>
      </c>
      <c r="C513" s="30" t="s">
        <v>837</v>
      </c>
      <c r="D513" s="30" t="s">
        <v>838</v>
      </c>
      <c r="E513" s="22">
        <v>52840</v>
      </c>
      <c r="F513" s="25">
        <v>48775</v>
      </c>
      <c r="G513" s="25">
        <v>19307</v>
      </c>
      <c r="H513" s="22">
        <f t="shared" si="7"/>
        <v>120922</v>
      </c>
      <c r="K513" s="22"/>
    </row>
    <row r="514" spans="1:11" x14ac:dyDescent="0.3">
      <c r="A514" s="30" t="s">
        <v>821</v>
      </c>
      <c r="B514" s="30" t="s">
        <v>822</v>
      </c>
      <c r="C514" s="30" t="s">
        <v>599</v>
      </c>
      <c r="D514" s="30" t="s">
        <v>839</v>
      </c>
      <c r="E514" s="22">
        <v>5241</v>
      </c>
      <c r="F514" s="25">
        <v>4837</v>
      </c>
      <c r="G514" s="25">
        <v>1914</v>
      </c>
      <c r="H514" s="22">
        <f t="shared" si="7"/>
        <v>11992</v>
      </c>
      <c r="K514" s="22"/>
    </row>
    <row r="515" spans="1:11" x14ac:dyDescent="0.3">
      <c r="A515" s="29" t="s">
        <v>821</v>
      </c>
      <c r="B515" s="29" t="s">
        <v>822</v>
      </c>
      <c r="C515" s="29" t="s">
        <v>840</v>
      </c>
      <c r="D515" s="29" t="s">
        <v>841</v>
      </c>
      <c r="E515" s="22">
        <v>7901</v>
      </c>
      <c r="F515" s="25">
        <v>7295</v>
      </c>
      <c r="G515" s="25">
        <v>2887</v>
      </c>
      <c r="H515" s="22">
        <f t="shared" si="7"/>
        <v>18083</v>
      </c>
      <c r="K515" s="22"/>
    </row>
    <row r="516" spans="1:11" x14ac:dyDescent="0.3">
      <c r="A516" s="30" t="s">
        <v>821</v>
      </c>
      <c r="B516" s="30" t="s">
        <v>822</v>
      </c>
      <c r="C516" s="30" t="s">
        <v>26</v>
      </c>
      <c r="D516" s="30" t="s">
        <v>842</v>
      </c>
      <c r="E516" s="22">
        <v>900996</v>
      </c>
      <c r="F516" s="25">
        <v>831690</v>
      </c>
      <c r="G516" s="25">
        <v>329211</v>
      </c>
      <c r="H516" s="22">
        <f t="shared" si="7"/>
        <v>2061897</v>
      </c>
      <c r="K516" s="22"/>
    </row>
    <row r="517" spans="1:11" x14ac:dyDescent="0.3">
      <c r="A517" s="30" t="s">
        <v>821</v>
      </c>
      <c r="B517" s="30" t="s">
        <v>822</v>
      </c>
      <c r="C517" s="30" t="s">
        <v>57</v>
      </c>
      <c r="D517" s="30" t="s">
        <v>843</v>
      </c>
      <c r="E517" s="22">
        <v>155709</v>
      </c>
      <c r="F517" s="25">
        <v>143732</v>
      </c>
      <c r="G517" s="25">
        <v>56894</v>
      </c>
      <c r="H517" s="22">
        <f t="shared" ref="H517:H547" si="8">SUM(E517:G517)</f>
        <v>356335</v>
      </c>
      <c r="K517" s="22"/>
    </row>
    <row r="518" spans="1:11" x14ac:dyDescent="0.3">
      <c r="A518" s="30" t="s">
        <v>821</v>
      </c>
      <c r="B518" s="30" t="s">
        <v>822</v>
      </c>
      <c r="C518" s="30" t="s">
        <v>79</v>
      </c>
      <c r="D518" s="30" t="s">
        <v>844</v>
      </c>
      <c r="E518" s="22">
        <v>470523</v>
      </c>
      <c r="F518" s="25">
        <v>434329</v>
      </c>
      <c r="G518" s="25">
        <v>172399</v>
      </c>
      <c r="H518" s="22">
        <f t="shared" si="8"/>
        <v>1077251</v>
      </c>
      <c r="K518" s="22"/>
    </row>
    <row r="519" spans="1:11" x14ac:dyDescent="0.3">
      <c r="A519" s="30" t="s">
        <v>821</v>
      </c>
      <c r="B519" s="30" t="s">
        <v>822</v>
      </c>
      <c r="C519" s="30" t="s">
        <v>16</v>
      </c>
      <c r="D519" s="30" t="s">
        <v>845</v>
      </c>
      <c r="E519" s="22">
        <v>99453</v>
      </c>
      <c r="F519" s="25">
        <v>91803</v>
      </c>
      <c r="G519" s="25">
        <v>36837</v>
      </c>
      <c r="H519" s="22">
        <f t="shared" si="8"/>
        <v>228093</v>
      </c>
      <c r="K519" s="22"/>
    </row>
    <row r="520" spans="1:11" x14ac:dyDescent="0.3">
      <c r="A520" s="30" t="s">
        <v>821</v>
      </c>
      <c r="B520" s="30" t="s">
        <v>822</v>
      </c>
      <c r="C520" s="30" t="s">
        <v>82</v>
      </c>
      <c r="D520" s="30" t="s">
        <v>846</v>
      </c>
      <c r="E520" s="22">
        <v>224919</v>
      </c>
      <c r="F520" s="25">
        <v>207619</v>
      </c>
      <c r="G520" s="25">
        <v>82203</v>
      </c>
      <c r="H520" s="22">
        <f t="shared" si="8"/>
        <v>514741</v>
      </c>
      <c r="K520" s="22"/>
    </row>
    <row r="521" spans="1:11" x14ac:dyDescent="0.3">
      <c r="A521" s="30" t="s">
        <v>821</v>
      </c>
      <c r="B521" s="30" t="s">
        <v>822</v>
      </c>
      <c r="C521" s="30" t="s">
        <v>59</v>
      </c>
      <c r="D521" s="30" t="s">
        <v>847</v>
      </c>
      <c r="E521" s="22">
        <v>79855</v>
      </c>
      <c r="F521" s="25">
        <v>73712</v>
      </c>
      <c r="G521" s="25">
        <v>29177</v>
      </c>
      <c r="H521" s="22">
        <f t="shared" si="8"/>
        <v>182744</v>
      </c>
      <c r="K521" s="22"/>
    </row>
    <row r="522" spans="1:11" x14ac:dyDescent="0.3">
      <c r="A522" s="30" t="s">
        <v>821</v>
      </c>
      <c r="B522" s="30" t="s">
        <v>822</v>
      </c>
      <c r="C522" s="30" t="s">
        <v>37</v>
      </c>
      <c r="D522" s="30" t="s">
        <v>848</v>
      </c>
      <c r="E522" s="22">
        <v>70927</v>
      </c>
      <c r="F522" s="25">
        <v>65470</v>
      </c>
      <c r="G522" s="25">
        <v>25916</v>
      </c>
      <c r="H522" s="22">
        <f t="shared" si="8"/>
        <v>162313</v>
      </c>
      <c r="K522" s="22"/>
    </row>
    <row r="523" spans="1:11" x14ac:dyDescent="0.3">
      <c r="A523" s="30" t="s">
        <v>821</v>
      </c>
      <c r="B523" s="30" t="s">
        <v>822</v>
      </c>
      <c r="C523" s="30" t="s">
        <v>215</v>
      </c>
      <c r="D523" s="30" t="s">
        <v>849</v>
      </c>
      <c r="E523" s="22">
        <v>38123</v>
      </c>
      <c r="F523" s="25">
        <v>35191</v>
      </c>
      <c r="G523" s="25">
        <v>13929</v>
      </c>
      <c r="H523" s="22">
        <f t="shared" si="8"/>
        <v>87243</v>
      </c>
      <c r="K523" s="22"/>
    </row>
    <row r="524" spans="1:11" x14ac:dyDescent="0.3">
      <c r="A524" s="30" t="s">
        <v>821</v>
      </c>
      <c r="B524" s="30" t="s">
        <v>822</v>
      </c>
      <c r="C524" s="30" t="s">
        <v>67</v>
      </c>
      <c r="D524" s="30" t="s">
        <v>850</v>
      </c>
      <c r="E524" s="22">
        <v>404282</v>
      </c>
      <c r="F524" s="25">
        <v>373184</v>
      </c>
      <c r="G524" s="25">
        <v>147718</v>
      </c>
      <c r="H524" s="22">
        <f t="shared" si="8"/>
        <v>925184</v>
      </c>
      <c r="K524" s="22"/>
    </row>
    <row r="525" spans="1:11" x14ac:dyDescent="0.3">
      <c r="A525" s="30" t="s">
        <v>821</v>
      </c>
      <c r="B525" s="30" t="s">
        <v>822</v>
      </c>
      <c r="C525" s="30" t="s">
        <v>185</v>
      </c>
      <c r="D525" s="30" t="s">
        <v>851</v>
      </c>
      <c r="E525" s="22">
        <v>32456</v>
      </c>
      <c r="F525" s="25">
        <v>29959</v>
      </c>
      <c r="G525" s="25">
        <v>11858</v>
      </c>
      <c r="H525" s="22">
        <f t="shared" si="8"/>
        <v>74273</v>
      </c>
      <c r="K525" s="22"/>
    </row>
    <row r="526" spans="1:11" x14ac:dyDescent="0.3">
      <c r="A526" s="30" t="s">
        <v>821</v>
      </c>
      <c r="B526" s="30" t="s">
        <v>822</v>
      </c>
      <c r="C526" s="30" t="s">
        <v>18</v>
      </c>
      <c r="D526" s="30" t="s">
        <v>852</v>
      </c>
      <c r="E526" s="22">
        <v>189938</v>
      </c>
      <c r="F526" s="25">
        <v>175328</v>
      </c>
      <c r="G526" s="25">
        <v>69400</v>
      </c>
      <c r="H526" s="22">
        <f t="shared" si="8"/>
        <v>434666</v>
      </c>
      <c r="K526" s="22"/>
    </row>
    <row r="527" spans="1:11" x14ac:dyDescent="0.3">
      <c r="A527" s="30" t="s">
        <v>821</v>
      </c>
      <c r="B527" s="30" t="s">
        <v>822</v>
      </c>
      <c r="C527" s="30" t="s">
        <v>354</v>
      </c>
      <c r="D527" s="30" t="s">
        <v>853</v>
      </c>
      <c r="E527" s="22">
        <v>85846</v>
      </c>
      <c r="F527" s="25">
        <v>79244</v>
      </c>
      <c r="G527" s="25">
        <v>31393</v>
      </c>
      <c r="H527" s="22">
        <f t="shared" si="8"/>
        <v>196483</v>
      </c>
      <c r="K527" s="22"/>
    </row>
    <row r="528" spans="1:11" x14ac:dyDescent="0.3">
      <c r="A528" s="30" t="s">
        <v>821</v>
      </c>
      <c r="B528" s="30" t="s">
        <v>822</v>
      </c>
      <c r="C528" s="30" t="s">
        <v>370</v>
      </c>
      <c r="D528" s="30" t="s">
        <v>774</v>
      </c>
      <c r="E528" s="22">
        <v>16161</v>
      </c>
      <c r="F528" s="25">
        <v>14917</v>
      </c>
      <c r="G528" s="25">
        <v>5906</v>
      </c>
      <c r="H528" s="22">
        <f t="shared" si="8"/>
        <v>36984</v>
      </c>
      <c r="K528" s="22"/>
    </row>
    <row r="529" spans="1:11" x14ac:dyDescent="0.3">
      <c r="A529" s="30" t="s">
        <v>854</v>
      </c>
      <c r="B529" s="30" t="s">
        <v>855</v>
      </c>
      <c r="C529" s="30" t="s">
        <v>26</v>
      </c>
      <c r="D529" s="30" t="s">
        <v>856</v>
      </c>
      <c r="E529" s="22">
        <v>14625</v>
      </c>
      <c r="F529" s="25">
        <v>13500</v>
      </c>
      <c r="G529" s="25">
        <v>5344</v>
      </c>
      <c r="H529" s="22">
        <f t="shared" si="8"/>
        <v>33469</v>
      </c>
      <c r="K529" s="22"/>
    </row>
    <row r="530" spans="1:11" x14ac:dyDescent="0.3">
      <c r="A530" s="30" t="s">
        <v>854</v>
      </c>
      <c r="B530" s="30" t="s">
        <v>855</v>
      </c>
      <c r="C530" s="30" t="s">
        <v>233</v>
      </c>
      <c r="D530" s="30" t="s">
        <v>857</v>
      </c>
      <c r="E530" s="22">
        <v>96792</v>
      </c>
      <c r="F530" s="25">
        <v>89347</v>
      </c>
      <c r="G530" s="25">
        <v>35366</v>
      </c>
      <c r="H530" s="22">
        <f t="shared" si="8"/>
        <v>221505</v>
      </c>
      <c r="K530" s="22"/>
    </row>
    <row r="531" spans="1:11" x14ac:dyDescent="0.3">
      <c r="A531" s="30" t="s">
        <v>854</v>
      </c>
      <c r="B531" s="30" t="s">
        <v>855</v>
      </c>
      <c r="C531" s="30" t="s">
        <v>41</v>
      </c>
      <c r="D531" s="30" t="s">
        <v>858</v>
      </c>
      <c r="E531" s="22">
        <v>76865</v>
      </c>
      <c r="F531" s="25">
        <v>70954</v>
      </c>
      <c r="G531" s="25">
        <v>28085</v>
      </c>
      <c r="H531" s="22">
        <f t="shared" si="8"/>
        <v>175904</v>
      </c>
      <c r="K531" s="22"/>
    </row>
    <row r="532" spans="1:11" x14ac:dyDescent="0.3">
      <c r="A532" s="30" t="s">
        <v>854</v>
      </c>
      <c r="B532" s="30" t="s">
        <v>855</v>
      </c>
      <c r="C532" s="30" t="s">
        <v>859</v>
      </c>
      <c r="D532" s="30" t="s">
        <v>860</v>
      </c>
      <c r="E532" s="22">
        <v>17179</v>
      </c>
      <c r="F532" s="25">
        <v>15858</v>
      </c>
      <c r="G532" s="25">
        <v>6276</v>
      </c>
      <c r="H532" s="22">
        <f t="shared" si="8"/>
        <v>39313</v>
      </c>
      <c r="K532" s="22"/>
    </row>
    <row r="533" spans="1:11" x14ac:dyDescent="0.3">
      <c r="A533" s="30" t="s">
        <v>861</v>
      </c>
      <c r="B533" s="30" t="s">
        <v>862</v>
      </c>
      <c r="C533" s="30" t="s">
        <v>16</v>
      </c>
      <c r="D533" s="30" t="s">
        <v>863</v>
      </c>
      <c r="E533" s="22">
        <v>5022</v>
      </c>
      <c r="F533" s="25">
        <v>4637</v>
      </c>
      <c r="G533" s="25">
        <v>1834</v>
      </c>
      <c r="H533" s="22">
        <f t="shared" si="8"/>
        <v>11493</v>
      </c>
      <c r="K533" s="22"/>
    </row>
    <row r="534" spans="1:11" x14ac:dyDescent="0.3">
      <c r="A534" s="30" t="s">
        <v>861</v>
      </c>
      <c r="B534" s="30" t="s">
        <v>862</v>
      </c>
      <c r="C534" s="30" t="s">
        <v>37</v>
      </c>
      <c r="D534" s="30" t="s">
        <v>864</v>
      </c>
      <c r="E534" s="22">
        <v>40069</v>
      </c>
      <c r="F534" s="25">
        <v>36985</v>
      </c>
      <c r="G534" s="25">
        <v>14641</v>
      </c>
      <c r="H534" s="22">
        <f t="shared" si="8"/>
        <v>91695</v>
      </c>
      <c r="K534" s="22"/>
    </row>
    <row r="535" spans="1:11" x14ac:dyDescent="0.3">
      <c r="A535" s="30" t="s">
        <v>861</v>
      </c>
      <c r="B535" s="30" t="s">
        <v>862</v>
      </c>
      <c r="C535" s="30" t="s">
        <v>251</v>
      </c>
      <c r="D535" s="30" t="s">
        <v>865</v>
      </c>
      <c r="E535" s="22">
        <v>20879</v>
      </c>
      <c r="F535" s="25">
        <v>19273</v>
      </c>
      <c r="G535" s="25">
        <v>7629</v>
      </c>
      <c r="H535" s="22">
        <f t="shared" si="8"/>
        <v>47781</v>
      </c>
      <c r="K535" s="22"/>
    </row>
    <row r="536" spans="1:11" x14ac:dyDescent="0.3">
      <c r="A536" s="30" t="s">
        <v>861</v>
      </c>
      <c r="B536" s="30" t="s">
        <v>862</v>
      </c>
      <c r="C536" s="30" t="s">
        <v>22</v>
      </c>
      <c r="D536" s="30" t="s">
        <v>866</v>
      </c>
      <c r="E536" s="22">
        <v>158744</v>
      </c>
      <c r="F536" s="25">
        <v>146534</v>
      </c>
      <c r="G536" s="25">
        <v>58002</v>
      </c>
      <c r="H536" s="22">
        <f t="shared" si="8"/>
        <v>363280</v>
      </c>
      <c r="K536" s="22"/>
    </row>
    <row r="537" spans="1:11" x14ac:dyDescent="0.3">
      <c r="A537" s="30" t="s">
        <v>867</v>
      </c>
      <c r="B537" s="30" t="s">
        <v>868</v>
      </c>
      <c r="C537" s="30" t="s">
        <v>26</v>
      </c>
      <c r="D537" s="30" t="s">
        <v>869</v>
      </c>
      <c r="E537" s="22">
        <v>4103</v>
      </c>
      <c r="F537" s="25">
        <v>3788</v>
      </c>
      <c r="G537" s="25">
        <v>1499</v>
      </c>
      <c r="H537" s="22">
        <f t="shared" si="8"/>
        <v>9390</v>
      </c>
      <c r="K537" s="22"/>
    </row>
    <row r="538" spans="1:11" x14ac:dyDescent="0.3">
      <c r="A538" s="30" t="s">
        <v>867</v>
      </c>
      <c r="B538" s="30" t="s">
        <v>868</v>
      </c>
      <c r="C538" s="30" t="s">
        <v>185</v>
      </c>
      <c r="D538" s="30" t="s">
        <v>870</v>
      </c>
      <c r="E538" s="22">
        <v>18844</v>
      </c>
      <c r="F538" s="25">
        <v>17394</v>
      </c>
      <c r="G538" s="25">
        <v>6885</v>
      </c>
      <c r="H538" s="22">
        <f t="shared" si="8"/>
        <v>43123</v>
      </c>
      <c r="K538" s="22"/>
    </row>
    <row r="539" spans="1:11" x14ac:dyDescent="0.3">
      <c r="A539" s="30" t="s">
        <v>867</v>
      </c>
      <c r="B539" s="30" t="s">
        <v>868</v>
      </c>
      <c r="C539" s="30" t="s">
        <v>18</v>
      </c>
      <c r="D539" s="30" t="s">
        <v>871</v>
      </c>
      <c r="E539" s="22">
        <v>8725</v>
      </c>
      <c r="F539" s="25">
        <v>8055</v>
      </c>
      <c r="G539" s="25">
        <v>3187</v>
      </c>
      <c r="H539" s="22">
        <f t="shared" si="8"/>
        <v>19967</v>
      </c>
      <c r="K539" s="22"/>
    </row>
    <row r="540" spans="1:11" x14ac:dyDescent="0.3">
      <c r="A540" s="30" t="s">
        <v>867</v>
      </c>
      <c r="B540" s="30" t="s">
        <v>868</v>
      </c>
      <c r="C540" s="30" t="s">
        <v>872</v>
      </c>
      <c r="D540" s="30" t="s">
        <v>873</v>
      </c>
      <c r="E540" s="22">
        <v>18557</v>
      </c>
      <c r="F540" s="25">
        <v>17130</v>
      </c>
      <c r="G540" s="25">
        <v>6780</v>
      </c>
      <c r="H540" s="22">
        <f t="shared" si="8"/>
        <v>42467</v>
      </c>
      <c r="K540" s="22"/>
    </row>
    <row r="541" spans="1:11" x14ac:dyDescent="0.3">
      <c r="A541" s="30" t="s">
        <v>874</v>
      </c>
      <c r="B541" s="30" t="s">
        <v>875</v>
      </c>
      <c r="C541" s="30" t="s">
        <v>26</v>
      </c>
      <c r="D541" s="30" t="s">
        <v>876</v>
      </c>
      <c r="E541" s="22">
        <v>707</v>
      </c>
      <c r="F541" s="25">
        <v>653</v>
      </c>
      <c r="G541" s="25">
        <v>257</v>
      </c>
      <c r="H541" s="22">
        <f t="shared" si="8"/>
        <v>1617</v>
      </c>
      <c r="K541" s="22"/>
    </row>
    <row r="542" spans="1:11" x14ac:dyDescent="0.3">
      <c r="A542" s="30" t="s">
        <v>874</v>
      </c>
      <c r="B542" s="30" t="s">
        <v>875</v>
      </c>
      <c r="C542" s="30" t="s">
        <v>79</v>
      </c>
      <c r="D542" s="30" t="s">
        <v>877</v>
      </c>
      <c r="E542" s="22">
        <v>222</v>
      </c>
      <c r="F542" s="25">
        <v>0</v>
      </c>
      <c r="G542" s="25">
        <v>0</v>
      </c>
      <c r="H542" s="22">
        <f t="shared" si="8"/>
        <v>222</v>
      </c>
      <c r="K542" s="22"/>
    </row>
    <row r="543" spans="1:11" x14ac:dyDescent="0.3">
      <c r="A543" s="30" t="s">
        <v>874</v>
      </c>
      <c r="B543" s="30" t="s">
        <v>875</v>
      </c>
      <c r="C543" s="30" t="s">
        <v>59</v>
      </c>
      <c r="D543" s="30" t="s">
        <v>878</v>
      </c>
      <c r="E543" s="22">
        <v>70</v>
      </c>
      <c r="F543" s="25">
        <v>65</v>
      </c>
      <c r="G543" s="25">
        <v>25</v>
      </c>
      <c r="H543" s="22">
        <f t="shared" si="8"/>
        <v>160</v>
      </c>
      <c r="K543" s="22"/>
    </row>
    <row r="544" spans="1:11" x14ac:dyDescent="0.3">
      <c r="A544" s="30" t="s">
        <v>879</v>
      </c>
      <c r="B544" s="30" t="s">
        <v>880</v>
      </c>
      <c r="C544" s="30" t="s">
        <v>26</v>
      </c>
      <c r="D544" s="30" t="s">
        <v>881</v>
      </c>
      <c r="E544" s="22">
        <v>58399</v>
      </c>
      <c r="F544" s="25">
        <v>53907</v>
      </c>
      <c r="G544" s="25">
        <v>21338</v>
      </c>
      <c r="H544" s="22">
        <f t="shared" si="8"/>
        <v>133644</v>
      </c>
      <c r="K544" s="22"/>
    </row>
    <row r="545" spans="1:11" x14ac:dyDescent="0.3">
      <c r="A545" s="30" t="s">
        <v>879</v>
      </c>
      <c r="B545" s="30" t="s">
        <v>880</v>
      </c>
      <c r="C545" s="30" t="s">
        <v>57</v>
      </c>
      <c r="D545" s="30" t="s">
        <v>882</v>
      </c>
      <c r="E545" s="22">
        <v>8204</v>
      </c>
      <c r="F545" s="25">
        <v>7574</v>
      </c>
      <c r="G545" s="25">
        <v>2997</v>
      </c>
      <c r="H545" s="22">
        <f t="shared" si="8"/>
        <v>18775</v>
      </c>
      <c r="K545" s="22"/>
    </row>
    <row r="546" spans="1:11" x14ac:dyDescent="0.3">
      <c r="A546" s="30" t="s">
        <v>879</v>
      </c>
      <c r="B546" s="30" t="s">
        <v>880</v>
      </c>
      <c r="C546" s="30" t="s">
        <v>79</v>
      </c>
      <c r="D546" s="30" t="s">
        <v>883</v>
      </c>
      <c r="E546" s="22">
        <v>2416</v>
      </c>
      <c r="F546" s="25">
        <v>2229</v>
      </c>
      <c r="G546" s="25">
        <v>883</v>
      </c>
      <c r="H546" s="22">
        <f t="shared" si="8"/>
        <v>5528</v>
      </c>
      <c r="K546" s="22"/>
    </row>
    <row r="547" spans="1:11" x14ac:dyDescent="0.3">
      <c r="A547" s="30" t="s">
        <v>879</v>
      </c>
      <c r="B547" s="30" t="s">
        <v>880</v>
      </c>
      <c r="C547" s="30" t="s">
        <v>82</v>
      </c>
      <c r="D547" s="30" t="s">
        <v>884</v>
      </c>
      <c r="E547" s="22">
        <v>166</v>
      </c>
      <c r="F547" s="25">
        <v>0</v>
      </c>
      <c r="G547" s="25">
        <v>0</v>
      </c>
      <c r="H547" s="22">
        <f t="shared" si="8"/>
        <v>166</v>
      </c>
      <c r="K547" s="22"/>
    </row>
    <row r="548" spans="1:11" x14ac:dyDescent="0.3">
      <c r="A548" s="27">
        <f>COUNTA(A4:A547)</f>
        <v>544</v>
      </c>
      <c r="D548" s="33"/>
      <c r="E548" s="32"/>
      <c r="H548" s="25"/>
      <c r="K548" s="22"/>
    </row>
  </sheetData>
  <printOptions gridLines="1"/>
  <pageMargins left="0.7" right="0.7" top="0.75" bottom="0.75" header="0.3" footer="0.3"/>
  <pageSetup scale="68" orientation="portrait" r:id="rId1"/>
  <headerFooter>
    <oddHeader>&amp;C&amp;"-,Bold"&amp;14Oklahoma State Department of Education</oddHeader>
    <oddFooter>&amp;C&amp;P</oddFooter>
  </headerFooter>
  <ignoredErrors>
    <ignoredError sqref="A4:A5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 comp 91% vs 88.62%</vt:lpstr>
      <vt:lpstr>March,April &amp; May Loss</vt:lpstr>
      <vt:lpstr>'March,April &amp; May Loss'!Print_Titles</vt:lpstr>
      <vt:lpstr>'May comp 91% vs 88.62%'!Print_Titles</vt:lpstr>
    </vt:vector>
  </TitlesOfParts>
  <Company>Oklahoma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Mitzi Perry</dc:creator>
  <cp:lastModifiedBy>Mitzi Perry</cp:lastModifiedBy>
  <cp:lastPrinted>2017-03-14T19:37:07Z</cp:lastPrinted>
  <dcterms:created xsi:type="dcterms:W3CDTF">2017-03-13T20:47:26Z</dcterms:created>
  <dcterms:modified xsi:type="dcterms:W3CDTF">2017-05-10T13:54:15Z</dcterms:modified>
</cp:coreProperties>
</file>